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activeX/activeX1.xml" ContentType="application/vnd.ms-office.activeX+xml"/>
  <Override PartName="/xl/activeX/activeX2.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Landisk04\本社サーバー\管理G\◆河端\HP掲載版アスコン\"/>
    </mc:Choice>
  </mc:AlternateContent>
  <xr:revisionPtr revIDLastSave="0" documentId="13_ncr:1_{9F21E6AC-A80E-42BE-9B7C-EB819F2DF61E}" xr6:coauthVersionLast="47" xr6:coauthVersionMax="47" xr10:uidLastSave="{00000000-0000-0000-0000-000000000000}"/>
  <bookViews>
    <workbookView xWindow="-120" yWindow="-120" windowWidth="29040" windowHeight="15840" activeTab="2" xr2:uid="{C7FCED71-B1B5-4E53-ACE0-B78597919515}"/>
  </bookViews>
  <sheets>
    <sheet name="記入例" sheetId="8" r:id="rId1"/>
    <sheet name="明細" sheetId="5" r:id="rId2"/>
    <sheet name="総括" sheetId="1" r:id="rId3"/>
    <sheet name="バージョン情報" sheetId="3" state="hidden" r:id="rId4"/>
  </sheets>
  <definedNames>
    <definedName name="_xlnm.Print_Area" localSheetId="0">記入例!$W$1:$AJ$33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5" l="1"/>
  <c r="D7" i="1"/>
  <c r="G23" i="1" l="1"/>
  <c r="F41" i="5"/>
  <c r="F38" i="5"/>
  <c r="F37" i="5"/>
  <c r="A34" i="5"/>
  <c r="A33" i="1"/>
  <c r="A63" i="1" s="1"/>
  <c r="AD23" i="8" l="1"/>
  <c r="AA11" i="8" s="1"/>
  <c r="T26" i="8"/>
  <c r="N13" i="8" s="1"/>
  <c r="I61" i="5"/>
  <c r="G61" i="5"/>
  <c r="F61" i="5"/>
  <c r="E61" i="5"/>
  <c r="B61" i="5"/>
  <c r="A61" i="5"/>
  <c r="I60" i="5"/>
  <c r="G60" i="5"/>
  <c r="F60" i="5"/>
  <c r="E60" i="5"/>
  <c r="B60" i="5"/>
  <c r="A60" i="5"/>
  <c r="I59" i="5"/>
  <c r="G59" i="5"/>
  <c r="F59" i="5"/>
  <c r="E59" i="5"/>
  <c r="B59" i="5"/>
  <c r="A59" i="5"/>
  <c r="I58" i="5"/>
  <c r="G58" i="5"/>
  <c r="F58" i="5"/>
  <c r="E58" i="5"/>
  <c r="B58" i="5"/>
  <c r="A58" i="5"/>
  <c r="I57" i="5"/>
  <c r="G57" i="5"/>
  <c r="F57" i="5"/>
  <c r="E57" i="5"/>
  <c r="B57" i="5"/>
  <c r="A57" i="5"/>
  <c r="I56" i="5"/>
  <c r="G56" i="5"/>
  <c r="F56" i="5"/>
  <c r="E56" i="5"/>
  <c r="B56" i="5"/>
  <c r="A56" i="5"/>
  <c r="I55" i="5"/>
  <c r="G55" i="5"/>
  <c r="F55" i="5"/>
  <c r="E55" i="5"/>
  <c r="B55" i="5"/>
  <c r="A55" i="5"/>
  <c r="I54" i="5"/>
  <c r="G54" i="5"/>
  <c r="F54" i="5"/>
  <c r="E54" i="5"/>
  <c r="B54" i="5"/>
  <c r="A54" i="5"/>
  <c r="I53" i="5"/>
  <c r="G53" i="5"/>
  <c r="F53" i="5"/>
  <c r="E53" i="5"/>
  <c r="B53" i="5"/>
  <c r="A53" i="5"/>
  <c r="I52" i="5"/>
  <c r="G52" i="5"/>
  <c r="F52" i="5"/>
  <c r="E52" i="5"/>
  <c r="B52" i="5"/>
  <c r="A52" i="5"/>
  <c r="I51" i="5"/>
  <c r="G51" i="5"/>
  <c r="F51" i="5"/>
  <c r="E51" i="5"/>
  <c r="B51" i="5"/>
  <c r="A51" i="5"/>
  <c r="I50" i="5"/>
  <c r="G50" i="5"/>
  <c r="F50" i="5"/>
  <c r="E50" i="5"/>
  <c r="B50" i="5"/>
  <c r="A50" i="5"/>
  <c r="I49" i="5"/>
  <c r="G49" i="5"/>
  <c r="F49" i="5"/>
  <c r="E49" i="5"/>
  <c r="B49" i="5"/>
  <c r="A49" i="5"/>
  <c r="I48" i="5"/>
  <c r="G48" i="5"/>
  <c r="F48" i="5"/>
  <c r="E48" i="5"/>
  <c r="B48" i="5"/>
  <c r="A48" i="5"/>
  <c r="I47" i="5"/>
  <c r="G47" i="5"/>
  <c r="F47" i="5"/>
  <c r="E47" i="5"/>
  <c r="B47" i="5"/>
  <c r="A47" i="5"/>
  <c r="I46" i="5"/>
  <c r="G46" i="5"/>
  <c r="F46" i="5"/>
  <c r="E46" i="5"/>
  <c r="B46" i="5"/>
  <c r="A46" i="5"/>
  <c r="I45" i="5"/>
  <c r="G45" i="5"/>
  <c r="F45" i="5"/>
  <c r="E45" i="5"/>
  <c r="B45" i="5"/>
  <c r="A45" i="5"/>
  <c r="C38" i="5"/>
  <c r="D37" i="5"/>
  <c r="I35" i="5"/>
  <c r="F35" i="5"/>
  <c r="I62" i="5"/>
  <c r="G43" i="1"/>
  <c r="G73" i="1" s="1"/>
  <c r="E36" i="1"/>
  <c r="E66" i="1" s="1"/>
  <c r="D90" i="1" s="1"/>
  <c r="K34" i="1"/>
  <c r="K64" i="1" s="1"/>
  <c r="K87" i="1" s="1"/>
  <c r="I34" i="1"/>
  <c r="I64" i="1" s="1"/>
  <c r="I87" i="1" s="1"/>
  <c r="J44" i="1"/>
  <c r="J74" i="1" s="1"/>
  <c r="J45" i="1"/>
  <c r="J75" i="1" s="1"/>
  <c r="J46" i="1"/>
  <c r="J76" i="1" s="1"/>
  <c r="J47" i="1"/>
  <c r="J77" i="1" s="1"/>
  <c r="J48" i="1"/>
  <c r="J78" i="1" s="1"/>
  <c r="J49" i="1"/>
  <c r="J79" i="1" s="1"/>
  <c r="J50" i="1"/>
  <c r="J80" i="1" s="1"/>
  <c r="J51" i="1"/>
  <c r="J81" i="1" s="1"/>
  <c r="J52" i="1"/>
  <c r="J82" i="1" s="1"/>
  <c r="J43" i="1"/>
  <c r="J73" i="1" s="1"/>
  <c r="G44" i="1"/>
  <c r="G74" i="1" s="1"/>
  <c r="G45" i="1"/>
  <c r="G75" i="1" s="1"/>
  <c r="G46" i="1"/>
  <c r="G76" i="1" s="1"/>
  <c r="G47" i="1"/>
  <c r="G77" i="1" s="1"/>
  <c r="G48" i="1"/>
  <c r="G78" i="1" s="1"/>
  <c r="G49" i="1"/>
  <c r="G79" i="1" s="1"/>
  <c r="G50" i="1"/>
  <c r="G80" i="1" s="1"/>
  <c r="G51" i="1"/>
  <c r="G81" i="1" s="1"/>
  <c r="G52" i="1"/>
  <c r="G82" i="1" s="1"/>
  <c r="G54" i="1"/>
  <c r="G84" i="1" s="1"/>
  <c r="C44" i="1"/>
  <c r="C74" i="1" s="1"/>
  <c r="C45" i="1"/>
  <c r="C75" i="1" s="1"/>
  <c r="C46" i="1"/>
  <c r="C76" i="1" s="1"/>
  <c r="C47" i="1"/>
  <c r="C77" i="1" s="1"/>
  <c r="C48" i="1"/>
  <c r="C78" i="1" s="1"/>
  <c r="C49" i="1"/>
  <c r="C79" i="1" s="1"/>
  <c r="C50" i="1"/>
  <c r="C80" i="1" s="1"/>
  <c r="C51" i="1"/>
  <c r="C81" i="1" s="1"/>
  <c r="C52" i="1"/>
  <c r="C82" i="1" s="1"/>
  <c r="C43" i="1"/>
  <c r="C73" i="1" s="1"/>
  <c r="J39" i="1"/>
  <c r="J69" i="1" s="1"/>
  <c r="L38" i="1"/>
  <c r="L68" i="1" s="1"/>
  <c r="L37" i="1"/>
  <c r="L67" i="1" s="1"/>
  <c r="I40" i="1"/>
  <c r="I70" i="1" s="1"/>
  <c r="I39" i="1"/>
  <c r="I69" i="1" s="1"/>
  <c r="I38" i="1"/>
  <c r="I68" i="1" s="1"/>
  <c r="I37" i="1"/>
  <c r="I67" i="1" s="1"/>
  <c r="I36" i="1"/>
  <c r="I66" i="1" s="1"/>
  <c r="G53" i="1"/>
  <c r="G83" i="1" s="1"/>
  <c r="C9" i="5" l="1"/>
  <c r="C40" i="5" s="1"/>
  <c r="D37" i="1"/>
  <c r="D67" i="1" s="1"/>
  <c r="E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河端 朱里</author>
  </authors>
  <commentList>
    <comment ref="D7" authorId="0" shapeId="0" xr:uid="{DBE3C999-4BE7-4186-951F-9122B46245B4}">
      <text>
        <r>
          <rPr>
            <b/>
            <sz val="9"/>
            <color indexed="81"/>
            <rFont val="MS P ゴシック"/>
            <family val="3"/>
            <charset val="128"/>
          </rPr>
          <t xml:space="preserve">消費税額を入力すると、
請求金額が表示されます。
</t>
        </r>
        <r>
          <rPr>
            <sz val="8"/>
            <color indexed="81"/>
            <rFont val="MS P ゴシック"/>
            <family val="3"/>
            <charset val="128"/>
          </rPr>
          <t>※非課税の場合は、０を入力してください。</t>
        </r>
      </text>
    </comment>
  </commentList>
</comments>
</file>

<file path=xl/sharedStrings.xml><?xml version="1.0" encoding="utf-8"?>
<sst xmlns="http://schemas.openxmlformats.org/spreadsheetml/2006/main" count="193" uniqueCount="89">
  <si>
    <t>川口アスコン　御中</t>
    <rPh sb="0" eb="2">
      <t>カワグチ</t>
    </rPh>
    <rPh sb="7" eb="9">
      <t>オンチュウ</t>
    </rPh>
    <phoneticPr fontId="1"/>
  </si>
  <si>
    <t>年</t>
    <rPh sb="0" eb="1">
      <t>ネン</t>
    </rPh>
    <phoneticPr fontId="1"/>
  </si>
  <si>
    <t>月末締</t>
    <rPh sb="0" eb="1">
      <t>ガツ</t>
    </rPh>
    <rPh sb="1" eb="3">
      <t>マツジ</t>
    </rPh>
    <phoneticPr fontId="1"/>
  </si>
  <si>
    <t>業者コード</t>
    <rPh sb="0" eb="2">
      <t>ギョウシャ</t>
    </rPh>
    <phoneticPr fontId="1"/>
  </si>
  <si>
    <t>402-</t>
    <phoneticPr fontId="1"/>
  </si>
  <si>
    <t>会社名</t>
    <rPh sb="0" eb="3">
      <t>カイシャメイ</t>
    </rPh>
    <phoneticPr fontId="1"/>
  </si>
  <si>
    <t>銀行コード</t>
    <rPh sb="0" eb="2">
      <t>ギンコウ</t>
    </rPh>
    <phoneticPr fontId="1"/>
  </si>
  <si>
    <t>銀行名</t>
    <rPh sb="0" eb="3">
      <t>ギンコウメイ</t>
    </rPh>
    <phoneticPr fontId="1"/>
  </si>
  <si>
    <t>支店コード</t>
    <rPh sb="0" eb="2">
      <t>シテン</t>
    </rPh>
    <phoneticPr fontId="1"/>
  </si>
  <si>
    <t>支店名</t>
    <rPh sb="0" eb="3">
      <t>シテンメイ</t>
    </rPh>
    <phoneticPr fontId="1"/>
  </si>
  <si>
    <t>口座番号</t>
    <rPh sb="0" eb="2">
      <t>コウザ</t>
    </rPh>
    <rPh sb="2" eb="4">
      <t>バンゴウ</t>
    </rPh>
    <phoneticPr fontId="1"/>
  </si>
  <si>
    <t>口座名カナ</t>
    <rPh sb="0" eb="2">
      <t>コウザ</t>
    </rPh>
    <rPh sb="2" eb="3">
      <t>メイ</t>
    </rPh>
    <phoneticPr fontId="1"/>
  </si>
  <si>
    <t>納入先</t>
    <rPh sb="0" eb="3">
      <t>ノウニュウサキ</t>
    </rPh>
    <phoneticPr fontId="1"/>
  </si>
  <si>
    <t>金額</t>
    <rPh sb="0" eb="2">
      <t>キンガク</t>
    </rPh>
    <phoneticPr fontId="1"/>
  </si>
  <si>
    <t>摘要</t>
    <rPh sb="0" eb="2">
      <t>テキヨウ</t>
    </rPh>
    <phoneticPr fontId="1"/>
  </si>
  <si>
    <t>A+B</t>
    <phoneticPr fontId="1"/>
  </si>
  <si>
    <t>請求金額
(消費税込)</t>
    <rPh sb="0" eb="2">
      <t>セイキュウ</t>
    </rPh>
    <rPh sb="2" eb="4">
      <t>キンガク</t>
    </rPh>
    <rPh sb="6" eb="9">
      <t>ショウヒゼイ</t>
    </rPh>
    <rPh sb="9" eb="10">
      <t>コミ</t>
    </rPh>
    <phoneticPr fontId="1"/>
  </si>
  <si>
    <t>No.</t>
    <phoneticPr fontId="1"/>
  </si>
  <si>
    <t>金額（税抜）</t>
    <rPh sb="0" eb="2">
      <t>キンガク</t>
    </rPh>
    <rPh sb="3" eb="5">
      <t>ゼイヌキ</t>
    </rPh>
    <phoneticPr fontId="1"/>
  </si>
  <si>
    <t>A　合計（消費税抜き）</t>
    <rPh sb="2" eb="4">
      <t>ゴウケイ</t>
    </rPh>
    <rPh sb="5" eb="8">
      <t>ショウヒゼイ</t>
    </rPh>
    <rPh sb="8" eb="9">
      <t>ヌ</t>
    </rPh>
    <phoneticPr fontId="1"/>
  </si>
  <si>
    <t>B　消費税額（円未満切捨）</t>
    <rPh sb="2" eb="5">
      <t>ショウヒゼイ</t>
    </rPh>
    <rPh sb="5" eb="6">
      <t>ガク</t>
    </rPh>
    <rPh sb="7" eb="8">
      <t>エン</t>
    </rPh>
    <rPh sb="8" eb="10">
      <t>ミマン</t>
    </rPh>
    <rPh sb="10" eb="12">
      <t>キリス</t>
    </rPh>
    <phoneticPr fontId="1"/>
  </si>
  <si>
    <t>印</t>
    <rPh sb="0" eb="1">
      <t>イン</t>
    </rPh>
    <phoneticPr fontId="1"/>
  </si>
  <si>
    <t>住所
会社名
TEL</t>
    <rPh sb="0" eb="2">
      <t>ジュウショ</t>
    </rPh>
    <rPh sb="4" eb="7">
      <t>カイシャメイ</t>
    </rPh>
    <phoneticPr fontId="1"/>
  </si>
  <si>
    <t>日付</t>
    <rPh sb="0" eb="2">
      <t>ヒヅケ</t>
    </rPh>
    <phoneticPr fontId="1"/>
  </si>
  <si>
    <t>品名・仕様等</t>
    <rPh sb="0" eb="2">
      <t>ヒンメイ</t>
    </rPh>
    <rPh sb="3" eb="5">
      <t>シヨウ</t>
    </rPh>
    <rPh sb="5" eb="6">
      <t>トウ</t>
    </rPh>
    <phoneticPr fontId="1"/>
  </si>
  <si>
    <t>数量</t>
    <rPh sb="0" eb="2">
      <t>スウリョウ</t>
    </rPh>
    <phoneticPr fontId="1"/>
  </si>
  <si>
    <t>単位</t>
    <rPh sb="0" eb="2">
      <t>タンイ</t>
    </rPh>
    <phoneticPr fontId="1"/>
  </si>
  <si>
    <t>単価</t>
    <rPh sb="0" eb="2">
      <t>タンカ</t>
    </rPh>
    <phoneticPr fontId="1"/>
  </si>
  <si>
    <t>合計　（消費税抜き）</t>
    <rPh sb="0" eb="2">
      <t>ゴウケイ</t>
    </rPh>
    <rPh sb="4" eb="7">
      <t>ショウヒゼイ</t>
    </rPh>
    <rPh sb="7" eb="8">
      <t>ヌ</t>
    </rPh>
    <phoneticPr fontId="1"/>
  </si>
  <si>
    <t>請求明細書</t>
    <rPh sb="0" eb="2">
      <t>セイキュウ</t>
    </rPh>
    <rPh sb="2" eb="5">
      <t>メイサイショ</t>
    </rPh>
    <phoneticPr fontId="1"/>
  </si>
  <si>
    <t>請求明細書（控）</t>
    <rPh sb="0" eb="2">
      <t>セイキュウ</t>
    </rPh>
    <rPh sb="2" eb="5">
      <t>メイサイショ</t>
    </rPh>
    <rPh sb="6" eb="7">
      <t>ヒカエ</t>
    </rPh>
    <phoneticPr fontId="1"/>
  </si>
  <si>
    <t>振替伝票</t>
    <rPh sb="0" eb="2">
      <t>フリカエ</t>
    </rPh>
    <rPh sb="2" eb="4">
      <t>デンピョウ</t>
    </rPh>
    <phoneticPr fontId="1"/>
  </si>
  <si>
    <t>川口アスコン</t>
    <rPh sb="0" eb="2">
      <t>カワグチ</t>
    </rPh>
    <phoneticPr fontId="1"/>
  </si>
  <si>
    <t>No.</t>
    <phoneticPr fontId="1"/>
  </si>
  <si>
    <t>借方コード</t>
    <rPh sb="0" eb="2">
      <t>カリカタ</t>
    </rPh>
    <phoneticPr fontId="1"/>
  </si>
  <si>
    <t>金額</t>
    <rPh sb="0" eb="2">
      <t>キンガク</t>
    </rPh>
    <phoneticPr fontId="1"/>
  </si>
  <si>
    <t>貸方コード</t>
    <rPh sb="0" eb="2">
      <t>カシカタ</t>
    </rPh>
    <phoneticPr fontId="1"/>
  </si>
  <si>
    <t>摘要</t>
    <rPh sb="0" eb="2">
      <t>テキヨウ</t>
    </rPh>
    <phoneticPr fontId="1"/>
  </si>
  <si>
    <t>402-</t>
    <phoneticPr fontId="1"/>
  </si>
  <si>
    <t>102-</t>
    <phoneticPr fontId="1"/>
  </si>
  <si>
    <t>合計</t>
    <rPh sb="0" eb="2">
      <t>ゴウケイ</t>
    </rPh>
    <phoneticPr fontId="1"/>
  </si>
  <si>
    <t>①貴社控え</t>
    <rPh sb="1" eb="3">
      <t>キシャ</t>
    </rPh>
    <rPh sb="3" eb="4">
      <t>ヒカ</t>
    </rPh>
    <phoneticPr fontId="1"/>
  </si>
  <si>
    <t>②経理宛て</t>
    <rPh sb="1" eb="3">
      <t>ケイリ</t>
    </rPh>
    <rPh sb="3" eb="4">
      <t>ア</t>
    </rPh>
    <phoneticPr fontId="1"/>
  </si>
  <si>
    <t>③経理宛て</t>
    <rPh sb="1" eb="4">
      <t>ケイリア</t>
    </rPh>
    <phoneticPr fontId="1"/>
  </si>
  <si>
    <t>KAS202101_01</t>
    <phoneticPr fontId="1"/>
  </si>
  <si>
    <t>KAM202101_01</t>
    <phoneticPr fontId="1"/>
  </si>
  <si>
    <t>418-</t>
    <phoneticPr fontId="1"/>
  </si>
  <si>
    <t>【指定請求書提出について】</t>
    <rPh sb="1" eb="3">
      <t>シテイ</t>
    </rPh>
    <rPh sb="3" eb="6">
      <t>セイキュウショ</t>
    </rPh>
    <rPh sb="6" eb="8">
      <t>テイシュツ</t>
    </rPh>
    <phoneticPr fontId="12"/>
  </si>
  <si>
    <t>留意事項</t>
    <rPh sb="0" eb="2">
      <t>リュウイ</t>
    </rPh>
    <rPh sb="2" eb="4">
      <t>ジコウ</t>
    </rPh>
    <phoneticPr fontId="12"/>
  </si>
  <si>
    <t>３．提出数</t>
    <rPh sb="2" eb="4">
      <t>テイシュツ</t>
    </rPh>
    <rPh sb="4" eb="5">
      <t>スウ</t>
    </rPh>
    <phoneticPr fontId="12"/>
  </si>
  <si>
    <r>
      <t>・</t>
    </r>
    <r>
      <rPr>
        <sz val="11"/>
        <color indexed="17"/>
        <rFont val="HG丸ｺﾞｼｯｸM-PRO"/>
        <family val="3"/>
        <charset val="128"/>
      </rPr>
      <t>請求明細書</t>
    </r>
    <r>
      <rPr>
        <sz val="11"/>
        <rFont val="HG丸ｺﾞｼｯｸM-PRO"/>
        <family val="3"/>
        <charset val="128"/>
      </rPr>
      <t>は「②経理宛て」のみを提出してください。</t>
    </r>
    <rPh sb="1" eb="3">
      <t>セイキュウ</t>
    </rPh>
    <rPh sb="3" eb="6">
      <t>メイサイショ</t>
    </rPh>
    <rPh sb="9" eb="11">
      <t>ケイリ</t>
    </rPh>
    <rPh sb="11" eb="12">
      <t>ア</t>
    </rPh>
    <rPh sb="17" eb="19">
      <t>テイシュツ</t>
    </rPh>
    <phoneticPr fontId="12"/>
  </si>
  <si>
    <t>※貴社任意の内訳書を添付する場合、Ａ４サイズで提出してください。</t>
    <rPh sb="1" eb="3">
      <t>キシャ</t>
    </rPh>
    <rPh sb="3" eb="5">
      <t>ニンイ</t>
    </rPh>
    <rPh sb="6" eb="9">
      <t>ウチワケショ</t>
    </rPh>
    <rPh sb="10" eb="12">
      <t>テンプ</t>
    </rPh>
    <rPh sb="14" eb="16">
      <t>バアイ</t>
    </rPh>
    <rPh sb="23" eb="25">
      <t>テイシュツ</t>
    </rPh>
    <phoneticPr fontId="12"/>
  </si>
  <si>
    <t>－　請求書に関する問い合わせ先　－</t>
    <rPh sb="3" eb="6">
      <t>セイキュウショ</t>
    </rPh>
    <rPh sb="7" eb="8">
      <t>カン</t>
    </rPh>
    <rPh sb="10" eb="11">
      <t>ト</t>
    </rPh>
    <rPh sb="12" eb="13">
      <t>ア</t>
    </rPh>
    <rPh sb="16" eb="17">
      <t>サキ</t>
    </rPh>
    <phoneticPr fontId="12"/>
  </si>
  <si>
    <r>
      <t>【請求明細書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メイサイショ</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12"/>
  </si>
  <si>
    <t>の部分に必要事項を入力してください。</t>
    <rPh sb="1" eb="3">
      <t>ブブン</t>
    </rPh>
    <rPh sb="4" eb="6">
      <t>ヒツヨウ</t>
    </rPh>
    <rPh sb="6" eb="8">
      <t>ジコウ</t>
    </rPh>
    <rPh sb="9" eb="11">
      <t>ニュウリョク</t>
    </rPh>
    <phoneticPr fontId="12"/>
  </si>
  <si>
    <t>登録された業者コードを明記してください</t>
    <rPh sb="0" eb="2">
      <t>トウロク</t>
    </rPh>
    <rPh sb="5" eb="7">
      <t>ギョウシャ</t>
    </rPh>
    <rPh sb="11" eb="13">
      <t>メイキ</t>
    </rPh>
    <phoneticPr fontId="12"/>
  </si>
  <si>
    <t>■留意点</t>
    <rPh sb="1" eb="2">
      <t>トメ</t>
    </rPh>
    <rPh sb="2" eb="3">
      <t>イ</t>
    </rPh>
    <rPh sb="3" eb="4">
      <t>テン</t>
    </rPh>
    <phoneticPr fontId="12"/>
  </si>
  <si>
    <t>・指定請求書に内訳が書ききれない場合、「別紙明細書の通り」として、貴社任意の請求内訳書を添付でも可能です。</t>
    <rPh sb="1" eb="3">
      <t>シテイ</t>
    </rPh>
    <rPh sb="3" eb="6">
      <t>セイキュウショ</t>
    </rPh>
    <rPh sb="7" eb="9">
      <t>ウチワケ</t>
    </rPh>
    <rPh sb="10" eb="11">
      <t>カ</t>
    </rPh>
    <rPh sb="16" eb="18">
      <t>バアイ</t>
    </rPh>
    <rPh sb="20" eb="22">
      <t>ベッシ</t>
    </rPh>
    <rPh sb="22" eb="25">
      <t>メイサイショ</t>
    </rPh>
    <rPh sb="26" eb="27">
      <t>トオ</t>
    </rPh>
    <rPh sb="33" eb="35">
      <t>キシャ</t>
    </rPh>
    <rPh sb="35" eb="37">
      <t>ニンイ</t>
    </rPh>
    <rPh sb="38" eb="40">
      <t>セイキュウ</t>
    </rPh>
    <rPh sb="40" eb="43">
      <t>ウチワケショ</t>
    </rPh>
    <rPh sb="44" eb="46">
      <t>テンプ</t>
    </rPh>
    <rPh sb="48" eb="50">
      <t>カノウ</t>
    </rPh>
    <phoneticPr fontId="12"/>
  </si>
  <si>
    <r>
      <t>【請求総括表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ソウカツヒョウ</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12"/>
  </si>
  <si>
    <t>・口座名カナには会社名をカタカナで記入してください。</t>
    <rPh sb="1" eb="3">
      <t>コウザ</t>
    </rPh>
    <rPh sb="3" eb="4">
      <t>メイ</t>
    </rPh>
    <rPh sb="8" eb="10">
      <t>カイシャ</t>
    </rPh>
    <rPh sb="17" eb="19">
      <t>キニュウ</t>
    </rPh>
    <phoneticPr fontId="12"/>
  </si>
  <si>
    <r>
      <t>１．納入先毎に</t>
    </r>
    <r>
      <rPr>
        <sz val="11"/>
        <color indexed="17"/>
        <rFont val="HG丸ｺﾞｼｯｸM-PRO"/>
        <family val="3"/>
        <charset val="128"/>
      </rPr>
      <t>請求明細書</t>
    </r>
    <r>
      <rPr>
        <sz val="11"/>
        <rFont val="HG丸ｺﾞｼｯｸM-PRO"/>
        <family val="3"/>
        <charset val="128"/>
      </rPr>
      <t>を作成してください。</t>
    </r>
    <rPh sb="2" eb="5">
      <t>ノウニュウサキ</t>
    </rPh>
    <rPh sb="5" eb="6">
      <t>ゴト</t>
    </rPh>
    <rPh sb="7" eb="9">
      <t>セイキュウ</t>
    </rPh>
    <rPh sb="9" eb="12">
      <t>メイサイショ</t>
    </rPh>
    <rPh sb="13" eb="15">
      <t>サクセイ</t>
    </rPh>
    <phoneticPr fontId="12"/>
  </si>
  <si>
    <t>４．登録された業者コードは必ず記入してください。</t>
    <rPh sb="2" eb="4">
      <t>トウロク</t>
    </rPh>
    <rPh sb="7" eb="9">
      <t>ギョウシャ</t>
    </rPh>
    <rPh sb="13" eb="14">
      <t>カナラ</t>
    </rPh>
    <rPh sb="15" eb="17">
      <t>キニュウ</t>
    </rPh>
    <phoneticPr fontId="12"/>
  </si>
  <si>
    <t>1/1</t>
    <phoneticPr fontId="1"/>
  </si>
  <si>
    <t>・①貴社控に入力すると、②及び③に転載されます。数式等を削除してしまった場合、再度ダウンロード願います。</t>
    <rPh sb="2" eb="4">
      <t>キシャ</t>
    </rPh>
    <rPh sb="4" eb="5">
      <t>ヒカ</t>
    </rPh>
    <rPh sb="6" eb="8">
      <t>ニュウリョク</t>
    </rPh>
    <rPh sb="13" eb="14">
      <t>オヨ</t>
    </rPh>
    <rPh sb="17" eb="19">
      <t>テンサイ</t>
    </rPh>
    <rPh sb="24" eb="26">
      <t>スウシキ</t>
    </rPh>
    <rPh sb="26" eb="27">
      <t>トウ</t>
    </rPh>
    <rPh sb="28" eb="30">
      <t>サクジョ</t>
    </rPh>
    <rPh sb="36" eb="38">
      <t>バアイ</t>
    </rPh>
    <rPh sb="39" eb="41">
      <t>サイド</t>
    </rPh>
    <rPh sb="47" eb="48">
      <t>ネガ</t>
    </rPh>
    <phoneticPr fontId="12"/>
  </si>
  <si>
    <t>・QRコードは機械処理の際に使用しますので消去しないようにお願いいたします。</t>
    <rPh sb="7" eb="9">
      <t>キカイ</t>
    </rPh>
    <rPh sb="9" eb="11">
      <t>ショリ</t>
    </rPh>
    <rPh sb="12" eb="13">
      <t>サイ</t>
    </rPh>
    <rPh sb="14" eb="16">
      <t>シヨウ</t>
    </rPh>
    <rPh sb="21" eb="23">
      <t>ショウキョ</t>
    </rPh>
    <rPh sb="30" eb="31">
      <t>ネガ</t>
    </rPh>
    <phoneticPr fontId="12"/>
  </si>
  <si>
    <t>○○材</t>
    <rPh sb="2" eb="3">
      <t>ザイ</t>
    </rPh>
    <phoneticPr fontId="1"/>
  </si>
  <si>
    <t>個</t>
    <rPh sb="0" eb="1">
      <t>コ</t>
    </rPh>
    <phoneticPr fontId="1"/>
  </si>
  <si>
    <t>1/2</t>
    <phoneticPr fontId="1"/>
  </si>
  <si>
    <t>別紙明細の通り</t>
    <rPh sb="0" eb="4">
      <t>ベッシメイサイ</t>
    </rPh>
    <rPh sb="5" eb="6">
      <t>トオ</t>
    </rPh>
    <phoneticPr fontId="1"/>
  </si>
  <si>
    <t>△△△株式会社</t>
    <rPh sb="3" eb="7">
      <t>カブシキガイシャ</t>
    </rPh>
    <phoneticPr fontId="1"/>
  </si>
  <si>
    <t>○×銀行</t>
    <rPh sb="2" eb="4">
      <t>ギンコウ</t>
    </rPh>
    <phoneticPr fontId="1"/>
  </si>
  <si>
    <t>××支店</t>
    <rPh sb="2" eb="4">
      <t>シテン</t>
    </rPh>
    <phoneticPr fontId="1"/>
  </si>
  <si>
    <t>当座</t>
    <rPh sb="0" eb="2">
      <t>トウザ</t>
    </rPh>
    <phoneticPr fontId="1"/>
  </si>
  <si>
    <t>サンカクサンカクサンカク（カ</t>
    <phoneticPr fontId="1"/>
  </si>
  <si>
    <r>
      <t>・その他、</t>
    </r>
    <r>
      <rPr>
        <b/>
        <u/>
        <sz val="11"/>
        <color theme="8"/>
        <rFont val="HG丸ｺﾞｼｯｸM-PRO"/>
        <family val="3"/>
        <charset val="128"/>
      </rPr>
      <t>消費税など計算式は設定していません。任意で設定されて結構です</t>
    </r>
    <r>
      <rPr>
        <sz val="11"/>
        <color theme="8"/>
        <rFont val="HG丸ｺﾞｼｯｸM-PRO"/>
        <family val="3"/>
        <charset val="128"/>
      </rPr>
      <t>。</t>
    </r>
    <rPh sb="3" eb="4">
      <t>タ</t>
    </rPh>
    <rPh sb="5" eb="8">
      <t>ショウヒゼイ</t>
    </rPh>
    <rPh sb="10" eb="12">
      <t>ケイサン</t>
    </rPh>
    <rPh sb="12" eb="13">
      <t>シキ</t>
    </rPh>
    <rPh sb="14" eb="16">
      <t>セッテイ</t>
    </rPh>
    <rPh sb="23" eb="25">
      <t>ニンイ</t>
    </rPh>
    <rPh sb="26" eb="28">
      <t>セッテイ</t>
    </rPh>
    <rPh sb="31" eb="33">
      <t>ケッコウ</t>
    </rPh>
    <phoneticPr fontId="12"/>
  </si>
  <si>
    <t>消費税の入力をお忘れなく</t>
    <rPh sb="0" eb="3">
      <t>ショウヒゼイ</t>
    </rPh>
    <rPh sb="4" eb="6">
      <t>ニュウリョク</t>
    </rPh>
    <rPh sb="8" eb="9">
      <t>ワス</t>
    </rPh>
    <phoneticPr fontId="12"/>
  </si>
  <si>
    <t>工場名</t>
    <rPh sb="0" eb="2">
      <t>コウジョウ</t>
    </rPh>
    <rPh sb="2" eb="3">
      <t>メイ</t>
    </rPh>
    <phoneticPr fontId="1"/>
  </si>
  <si>
    <t>請求金額（税抜）</t>
    <rPh sb="0" eb="2">
      <t>セイキュウ</t>
    </rPh>
    <rPh sb="2" eb="4">
      <t>キンガク</t>
    </rPh>
    <rPh sb="5" eb="7">
      <t>ゼイヌキ</t>
    </rPh>
    <phoneticPr fontId="1"/>
  </si>
  <si>
    <t>請求総括表（控）</t>
    <rPh sb="0" eb="2">
      <t>セイキュウ</t>
    </rPh>
    <rPh sb="2" eb="5">
      <t>ソウカツヒョウ</t>
    </rPh>
    <rPh sb="6" eb="7">
      <t>ヒカエ</t>
    </rPh>
    <phoneticPr fontId="1"/>
  </si>
  <si>
    <t>請求総括表</t>
    <rPh sb="0" eb="2">
      <t>セイキュウ</t>
    </rPh>
    <rPh sb="2" eb="5">
      <t>ソウカツヒョウ</t>
    </rPh>
    <phoneticPr fontId="1"/>
  </si>
  <si>
    <r>
      <t>２．</t>
    </r>
    <r>
      <rPr>
        <sz val="11"/>
        <color indexed="17"/>
        <rFont val="HG丸ｺﾞｼｯｸM-PRO"/>
        <family val="3"/>
        <charset val="128"/>
      </rPr>
      <t>請求明細書</t>
    </r>
    <r>
      <rPr>
        <sz val="11"/>
        <rFont val="HG丸ｺﾞｼｯｸM-PRO"/>
        <family val="3"/>
        <charset val="128"/>
      </rPr>
      <t>の総計を</t>
    </r>
    <r>
      <rPr>
        <sz val="11"/>
        <color theme="1"/>
        <rFont val="HG丸ｺﾞｼｯｸM-PRO"/>
        <family val="3"/>
        <charset val="128"/>
      </rPr>
      <t>総括表</t>
    </r>
    <r>
      <rPr>
        <sz val="11"/>
        <rFont val="HG丸ｺﾞｼｯｸM-PRO"/>
        <family val="3"/>
        <charset val="128"/>
      </rPr>
      <t>として</t>
    </r>
    <r>
      <rPr>
        <sz val="11"/>
        <color theme="5"/>
        <rFont val="HG丸ｺﾞｼｯｸM-PRO"/>
        <family val="3"/>
        <charset val="128"/>
      </rPr>
      <t>請求総括表</t>
    </r>
    <r>
      <rPr>
        <sz val="11"/>
        <rFont val="HG丸ｺﾞｼｯｸM-PRO"/>
        <family val="3"/>
        <charset val="128"/>
      </rPr>
      <t>を作成してください。</t>
    </r>
    <rPh sb="2" eb="4">
      <t>セイキュウ</t>
    </rPh>
    <rPh sb="4" eb="7">
      <t>メイサイショ</t>
    </rPh>
    <rPh sb="8" eb="10">
      <t>ソウケイ</t>
    </rPh>
    <rPh sb="11" eb="14">
      <t>ソウカツヒョウ</t>
    </rPh>
    <rPh sb="17" eb="19">
      <t>セイキュウ</t>
    </rPh>
    <rPh sb="19" eb="22">
      <t>ソウカツヒョウ</t>
    </rPh>
    <rPh sb="23" eb="25">
      <t>サクセイ</t>
    </rPh>
    <phoneticPr fontId="12"/>
  </si>
  <si>
    <r>
      <t>・</t>
    </r>
    <r>
      <rPr>
        <sz val="11"/>
        <color indexed="53"/>
        <rFont val="HG丸ｺﾞｼｯｸM-PRO"/>
        <family val="3"/>
        <charset val="128"/>
      </rPr>
      <t>請求総括表</t>
    </r>
    <r>
      <rPr>
        <sz val="11"/>
        <rFont val="HG丸ｺﾞｼｯｸM-PRO"/>
        <family val="3"/>
        <charset val="128"/>
      </rPr>
      <t>は「②経理宛て③経理宛て」を提出してください。</t>
    </r>
    <rPh sb="1" eb="3">
      <t>セイキュウ</t>
    </rPh>
    <rPh sb="3" eb="6">
      <t>ソウカツヒョウ</t>
    </rPh>
    <rPh sb="9" eb="11">
      <t>ケイリ</t>
    </rPh>
    <rPh sb="11" eb="12">
      <t>ア</t>
    </rPh>
    <rPh sb="14" eb="16">
      <t>ケイリ</t>
    </rPh>
    <rPh sb="16" eb="17">
      <t>ア</t>
    </rPh>
    <rPh sb="20" eb="22">
      <t>テイシュツ</t>
    </rPh>
    <phoneticPr fontId="12"/>
  </si>
  <si>
    <t>請求書総括表（控）</t>
    <rPh sb="0" eb="3">
      <t>セイキュウショ</t>
    </rPh>
    <rPh sb="3" eb="6">
      <t>ソウカツヒョウ</t>
    </rPh>
    <rPh sb="7" eb="8">
      <t>ヒカエ</t>
    </rPh>
    <phoneticPr fontId="1"/>
  </si>
  <si>
    <t>新郷工場</t>
    <rPh sb="0" eb="2">
      <t>シンゴウ</t>
    </rPh>
    <rPh sb="2" eb="4">
      <t>コウジョウ</t>
    </rPh>
    <phoneticPr fontId="1"/>
  </si>
  <si>
    <t>新郷工場</t>
    <rPh sb="0" eb="4">
      <t>シンゴウコウジョウ</t>
    </rPh>
    <phoneticPr fontId="1"/>
  </si>
  <si>
    <t>但し、第2工場、大門事業所への請求は新郷工場を選択してください</t>
    <rPh sb="0" eb="1">
      <t>タダ</t>
    </rPh>
    <rPh sb="3" eb="4">
      <t>ダイ</t>
    </rPh>
    <rPh sb="5" eb="7">
      <t>コウジョウ</t>
    </rPh>
    <rPh sb="8" eb="10">
      <t>ダイモン</t>
    </rPh>
    <rPh sb="10" eb="13">
      <t>ジギョウショ</t>
    </rPh>
    <rPh sb="15" eb="17">
      <t>セイキュウ</t>
    </rPh>
    <rPh sb="18" eb="22">
      <t>シンゴウコウジョウ</t>
    </rPh>
    <rPh sb="23" eb="25">
      <t>センタク</t>
    </rPh>
    <phoneticPr fontId="1"/>
  </si>
  <si>
    <t>印</t>
    <rPh sb="0" eb="1">
      <t>イン</t>
    </rPh>
    <phoneticPr fontId="1"/>
  </si>
  <si>
    <t>・</t>
    <phoneticPr fontId="1"/>
  </si>
  <si>
    <t>川口アスコン　０４８－２８３－１０９４</t>
    <rPh sb="0" eb="2">
      <t>カワグチ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</si>
</sst>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36">
    <font>
      <sz val="12"/>
      <color theme="1"/>
      <name val="ＭＳ Ｐゴシック"/>
      <family val="2"/>
      <charset val="128"/>
    </font>
    <font>
      <sz val="6"/>
      <name val="ＭＳ Ｐゴシック"/>
      <family val="2"/>
      <charset val="128"/>
    </font>
    <font>
      <sz val="20"/>
      <color theme="1"/>
      <name val="ＭＳ Ｐ明朝"/>
      <family val="1"/>
      <charset val="128"/>
    </font>
    <font>
      <sz val="12"/>
      <color theme="1"/>
      <name val="ＭＳ Ｐ明朝"/>
      <family val="1"/>
      <charset val="128"/>
    </font>
    <font>
      <b/>
      <sz val="14"/>
      <color theme="1"/>
      <name val="ＭＳ Ｐ明朝"/>
      <family val="1"/>
      <charset val="128"/>
    </font>
    <font>
      <sz val="12"/>
      <color theme="1"/>
      <name val="ＭＳ Ｐゴシック"/>
      <family val="2"/>
      <charset val="128"/>
    </font>
    <font>
      <sz val="20"/>
      <color theme="1"/>
      <name val="ＭＳ 明朝"/>
      <family val="1"/>
      <charset val="128"/>
    </font>
    <font>
      <sz val="12"/>
      <color theme="1"/>
      <name val="ＭＳ 明朝"/>
      <family val="1"/>
      <charset val="128"/>
    </font>
    <font>
      <sz val="14"/>
      <color theme="1"/>
      <name val="ＭＳ Ｐ明朝"/>
      <family val="1"/>
      <charset val="128"/>
    </font>
    <font>
      <sz val="18"/>
      <color theme="1"/>
      <name val="ＭＳ Ｐ明朝"/>
      <family val="1"/>
      <charset val="128"/>
    </font>
    <font>
      <sz val="11"/>
      <name val="ＭＳ Ｐゴシック"/>
      <family val="3"/>
      <charset val="128"/>
    </font>
    <font>
      <b/>
      <sz val="14"/>
      <name val="ＭＳ Ｐゴシック"/>
      <family val="3"/>
      <charset val="128"/>
    </font>
    <font>
      <sz val="6"/>
      <name val="ＭＳ Ｐゴシック"/>
      <family val="3"/>
      <charset val="128"/>
    </font>
    <font>
      <sz val="11"/>
      <name val="ＭＳ 明朝"/>
      <family val="1"/>
      <charset val="128"/>
    </font>
    <font>
      <sz val="11"/>
      <name val="HG丸ｺﾞｼｯｸM-PRO"/>
      <family val="3"/>
      <charset val="128"/>
    </font>
    <font>
      <sz val="11"/>
      <color indexed="17"/>
      <name val="HG丸ｺﾞｼｯｸM-PRO"/>
      <family val="3"/>
      <charset val="128"/>
    </font>
    <font>
      <sz val="11"/>
      <color indexed="53"/>
      <name val="HG丸ｺﾞｼｯｸM-PRO"/>
      <family val="3"/>
      <charset val="128"/>
    </font>
    <font>
      <b/>
      <sz val="11"/>
      <color rgb="FFFF0000"/>
      <name val="游ゴシック"/>
      <family val="3"/>
      <charset val="128"/>
      <scheme val="minor"/>
    </font>
    <font>
      <b/>
      <sz val="14"/>
      <color indexed="10"/>
      <name val="ＭＳ Ｐゴシック"/>
      <family val="3"/>
      <charset val="128"/>
    </font>
    <font>
      <b/>
      <sz val="14"/>
      <color indexed="30"/>
      <name val="ＭＳ Ｐゴシック"/>
      <family val="3"/>
      <charset val="128"/>
    </font>
    <font>
      <sz val="11"/>
      <color theme="8"/>
      <name val="HG丸ｺﾞｼｯｸM-PRO"/>
      <family val="3"/>
      <charset val="128"/>
    </font>
    <font>
      <sz val="14"/>
      <name val="ＭＳ 明朝"/>
      <family val="1"/>
      <charset val="128"/>
    </font>
    <font>
      <sz val="11"/>
      <color theme="1"/>
      <name val="HG丸ｺﾞｼｯｸM-PRO"/>
      <family val="3"/>
      <charset val="128"/>
    </font>
    <font>
      <sz val="11"/>
      <color theme="5"/>
      <name val="HG丸ｺﾞｼｯｸM-PRO"/>
      <family val="3"/>
      <charset val="128"/>
    </font>
    <font>
      <sz val="11"/>
      <color rgb="FF92D050"/>
      <name val="ＭＳ 明朝"/>
      <family val="1"/>
      <charset val="128"/>
    </font>
    <font>
      <sz val="12"/>
      <color rgb="FFFF0000"/>
      <name val="ＭＳ Ｐ明朝"/>
      <family val="1"/>
      <charset val="128"/>
    </font>
    <font>
      <b/>
      <sz val="14"/>
      <color rgb="FFFF0000"/>
      <name val="ＭＳ Ｐ明朝"/>
      <family val="1"/>
      <charset val="128"/>
    </font>
    <font>
      <sz val="14"/>
      <color rgb="FFFF0000"/>
      <name val="ＭＳ Ｐ明朝"/>
      <family val="1"/>
      <charset val="128"/>
    </font>
    <font>
      <b/>
      <sz val="16"/>
      <color theme="1"/>
      <name val="ＭＳ Ｐ明朝"/>
      <family val="1"/>
      <charset val="128"/>
    </font>
    <font>
      <b/>
      <sz val="16"/>
      <color rgb="FFFF0000"/>
      <name val="ＭＳ Ｐ明朝"/>
      <family val="1"/>
      <charset val="128"/>
    </font>
    <font>
      <sz val="18"/>
      <color rgb="FFFF0000"/>
      <name val="ＭＳ Ｐ明朝"/>
      <family val="1"/>
      <charset val="128"/>
    </font>
    <font>
      <b/>
      <u/>
      <sz val="11"/>
      <color theme="8"/>
      <name val="HG丸ｺﾞｼｯｸM-PRO"/>
      <family val="3"/>
      <charset val="128"/>
    </font>
    <font>
      <b/>
      <sz val="12"/>
      <color theme="1"/>
      <name val="ＭＳ Ｐ明朝"/>
      <family val="1"/>
      <charset val="128"/>
    </font>
    <font>
      <sz val="14"/>
      <color theme="1"/>
      <name val="ＭＳ Ｐゴシック"/>
      <family val="3"/>
      <charset val="128"/>
    </font>
    <font>
      <b/>
      <sz val="9"/>
      <color indexed="81"/>
      <name val="MS P ゴシック"/>
      <family val="3"/>
      <charset val="128"/>
    </font>
    <font>
      <sz val="8"/>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9"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mediumDashed">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thin">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style="medium">
        <color indexed="64"/>
      </top>
      <bottom style="thin">
        <color indexed="64"/>
      </bottom>
      <diagonal/>
    </border>
    <border>
      <left/>
      <right style="mediumDashed">
        <color indexed="64"/>
      </right>
      <top style="medium">
        <color indexed="64"/>
      </top>
      <bottom/>
      <diagonal/>
    </border>
    <border>
      <left style="mediumDashed">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s>
  <cellStyleXfs count="4">
    <xf numFmtId="0" fontId="0" fillId="0" borderId="0">
      <alignment vertical="center"/>
    </xf>
    <xf numFmtId="38" fontId="5"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386">
    <xf numFmtId="0" fontId="0" fillId="0" borderId="0" xfId="0">
      <alignment vertical="center"/>
    </xf>
    <xf numFmtId="0" fontId="3" fillId="0" borderId="0" xfId="0" applyFont="1" applyProtection="1">
      <alignment vertical="center"/>
      <protection locked="0"/>
    </xf>
    <xf numFmtId="0" fontId="3" fillId="0" borderId="3" xfId="0"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0" xfId="0" applyFont="1" applyAlignment="1" applyProtection="1">
      <alignment horizontal="right" vertical="center"/>
    </xf>
    <xf numFmtId="0" fontId="3" fillId="0" borderId="0" xfId="0" applyFont="1" applyProtection="1">
      <alignment vertical="center"/>
    </xf>
    <xf numFmtId="0" fontId="3" fillId="0" borderId="1" xfId="0" applyFont="1" applyBorder="1" applyAlignment="1" applyProtection="1">
      <alignment horizontal="center" vertical="center"/>
    </xf>
    <xf numFmtId="49" fontId="3" fillId="0" borderId="22" xfId="0" applyNumberFormat="1" applyFont="1" applyBorder="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0" fontId="8" fillId="0" borderId="39" xfId="0" applyFont="1" applyBorder="1" applyAlignment="1" applyProtection="1">
      <alignment horizontal="center" vertical="center"/>
    </xf>
    <xf numFmtId="0" fontId="0" fillId="0" borderId="0" xfId="0" applyProtection="1">
      <alignment vertical="center"/>
    </xf>
    <xf numFmtId="0" fontId="4" fillId="0" borderId="0" xfId="0" applyFont="1" applyProtection="1">
      <alignment vertical="center"/>
    </xf>
    <xf numFmtId="0" fontId="3" fillId="0" borderId="0" xfId="0" applyFont="1" applyAlignment="1" applyProtection="1">
      <alignment horizontal="left" vertical="center"/>
    </xf>
    <xf numFmtId="0" fontId="3" fillId="0" borderId="3"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7" xfId="0" applyFont="1" applyBorder="1" applyAlignment="1" applyProtection="1">
      <alignment horizontal="center" vertical="center"/>
    </xf>
    <xf numFmtId="0" fontId="8" fillId="0" borderId="46" xfId="0" applyFont="1" applyBorder="1" applyAlignment="1" applyProtection="1">
      <alignment horizontal="center" vertical="center"/>
    </xf>
    <xf numFmtId="0" fontId="3" fillId="0" borderId="51" xfId="0" applyFont="1" applyBorder="1" applyAlignment="1" applyProtection="1">
      <alignment horizontal="center" vertical="center"/>
    </xf>
    <xf numFmtId="0" fontId="6" fillId="0" borderId="0" xfId="0" applyFont="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0" xfId="0" applyFont="1" applyProtection="1">
      <alignment vertical="center"/>
    </xf>
    <xf numFmtId="49" fontId="3" fillId="0" borderId="23" xfId="0" applyNumberFormat="1" applyFont="1" applyBorder="1" applyAlignment="1" applyProtection="1">
      <alignment horizontal="center" vertical="center"/>
      <protection locked="0"/>
    </xf>
    <xf numFmtId="0" fontId="3" fillId="0" borderId="7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0" xfId="0" applyFont="1" applyBorder="1" applyAlignment="1" applyProtection="1">
      <alignment horizontal="center" vertical="center"/>
    </xf>
    <xf numFmtId="0" fontId="8" fillId="0" borderId="39" xfId="0" applyFont="1" applyBorder="1" applyAlignment="1" applyProtection="1">
      <alignment horizontal="center" vertical="center"/>
    </xf>
    <xf numFmtId="0" fontId="3" fillId="0" borderId="2" xfId="0" applyFont="1" applyBorder="1" applyAlignment="1" applyProtection="1">
      <alignment horizontal="center" vertical="center"/>
    </xf>
    <xf numFmtId="0" fontId="11" fillId="0" borderId="0" xfId="2" applyFont="1">
      <alignment vertical="center"/>
    </xf>
    <xf numFmtId="0" fontId="14" fillId="0" borderId="0" xfId="2" applyFont="1">
      <alignment vertical="center"/>
    </xf>
    <xf numFmtId="0" fontId="17" fillId="0" borderId="0" xfId="2" applyFont="1">
      <alignment vertical="center"/>
    </xf>
    <xf numFmtId="0" fontId="14" fillId="0" borderId="0" xfId="2" quotePrefix="1" applyFont="1">
      <alignment vertical="center"/>
    </xf>
    <xf numFmtId="0" fontId="13" fillId="2" borderId="0" xfId="2" applyFont="1" applyFill="1">
      <alignment vertical="center"/>
    </xf>
    <xf numFmtId="0" fontId="20" fillId="0" borderId="0" xfId="2" applyFont="1">
      <alignment vertical="center"/>
    </xf>
    <xf numFmtId="0" fontId="13" fillId="0" borderId="0" xfId="2" applyFont="1">
      <alignment vertical="center"/>
    </xf>
    <xf numFmtId="0" fontId="21" fillId="0" borderId="0" xfId="2" applyFont="1">
      <alignment vertical="center"/>
    </xf>
    <xf numFmtId="0" fontId="24" fillId="2" borderId="0" xfId="2" applyFont="1" applyFill="1">
      <alignment vertical="center"/>
    </xf>
    <xf numFmtId="0" fontId="26" fillId="3" borderId="3" xfId="0" applyFont="1" applyFill="1" applyBorder="1" applyAlignment="1" applyProtection="1">
      <alignment horizontal="center" vertical="center"/>
    </xf>
    <xf numFmtId="0" fontId="25" fillId="3" borderId="0" xfId="0" applyFont="1" applyFill="1" applyProtection="1">
      <alignment vertical="center"/>
    </xf>
    <xf numFmtId="0" fontId="20" fillId="0" borderId="0" xfId="2" applyFont="1" applyAlignment="1">
      <alignment vertical="top"/>
    </xf>
    <xf numFmtId="49" fontId="27" fillId="3" borderId="22" xfId="0" applyNumberFormat="1" applyFont="1" applyFill="1" applyBorder="1" applyAlignment="1" applyProtection="1">
      <alignment horizontal="center" vertical="center"/>
    </xf>
    <xf numFmtId="38" fontId="27" fillId="3" borderId="1" xfId="1" applyFont="1" applyFill="1" applyBorder="1" applyAlignment="1" applyProtection="1">
      <alignment horizontal="right" vertical="center"/>
    </xf>
    <xf numFmtId="38" fontId="27" fillId="3" borderId="1" xfId="1" applyFont="1" applyFill="1" applyBorder="1" applyAlignment="1" applyProtection="1">
      <alignment horizontal="center" vertical="center"/>
    </xf>
    <xf numFmtId="38" fontId="27" fillId="3" borderId="25" xfId="1" applyFont="1" applyFill="1" applyBorder="1" applyAlignment="1" applyProtection="1">
      <alignment horizontal="right" vertical="center"/>
    </xf>
    <xf numFmtId="38" fontId="27" fillId="3" borderId="25" xfId="1" applyFont="1" applyFill="1" applyBorder="1" applyAlignment="1" applyProtection="1">
      <alignment horizontal="center" vertical="center"/>
    </xf>
    <xf numFmtId="49" fontId="27" fillId="3" borderId="24" xfId="0" applyNumberFormat="1" applyFont="1" applyFill="1" applyBorder="1" applyAlignment="1" applyProtection="1">
      <alignment horizontal="center" vertical="center"/>
    </xf>
    <xf numFmtId="0" fontId="25" fillId="3" borderId="0" xfId="0" applyFont="1" applyFill="1" applyAlignment="1" applyProtection="1">
      <alignment horizontal="right" vertical="center"/>
    </xf>
    <xf numFmtId="0" fontId="25" fillId="3" borderId="27"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75" xfId="0" applyFont="1" applyFill="1" applyBorder="1" applyAlignment="1" applyProtection="1">
      <alignment horizontal="center" vertical="center"/>
    </xf>
    <xf numFmtId="0" fontId="14" fillId="0" borderId="0" xfId="2" applyFont="1" applyAlignment="1">
      <alignment vertical="top"/>
    </xf>
    <xf numFmtId="0" fontId="14" fillId="0" borderId="0" xfId="2" applyFont="1" applyAlignment="1"/>
    <xf numFmtId="0" fontId="4" fillId="0" borderId="0" xfId="0" applyFont="1" applyAlignment="1" applyProtection="1">
      <alignment vertical="center"/>
    </xf>
    <xf numFmtId="0" fontId="0" fillId="0" borderId="0" xfId="0" applyBorder="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protection locked="0"/>
    </xf>
    <xf numFmtId="0" fontId="3" fillId="0" borderId="7" xfId="0" applyFont="1" applyBorder="1" applyAlignment="1" applyProtection="1">
      <alignment horizontal="left" vertical="center"/>
    </xf>
    <xf numFmtId="0" fontId="3" fillId="0" borderId="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xf>
    <xf numFmtId="0" fontId="3" fillId="0" borderId="75" xfId="0" applyFont="1" applyBorder="1" applyAlignment="1" applyProtection="1">
      <alignment horizontal="center" vertical="center" shrinkToFit="1"/>
    </xf>
    <xf numFmtId="0" fontId="3" fillId="0" borderId="24" xfId="0" applyFont="1" applyBorder="1" applyAlignment="1" applyProtection="1">
      <alignment horizontal="center" vertical="center"/>
    </xf>
    <xf numFmtId="49" fontId="3" fillId="0" borderId="1" xfId="1" applyNumberFormat="1" applyFont="1" applyBorder="1" applyAlignment="1" applyProtection="1">
      <alignment horizontal="right" vertical="center"/>
      <protection locked="0"/>
    </xf>
    <xf numFmtId="38" fontId="3" fillId="0" borderId="1" xfId="1" applyFont="1" applyBorder="1" applyAlignment="1" applyProtection="1">
      <alignment horizontal="center" vertical="center"/>
      <protection locked="0"/>
    </xf>
    <xf numFmtId="38" fontId="3" fillId="0" borderId="1" xfId="1" applyFont="1" applyBorder="1" applyAlignment="1" applyProtection="1">
      <alignment horizontal="right" vertical="center"/>
      <protection locked="0"/>
    </xf>
    <xf numFmtId="38" fontId="3" fillId="0" borderId="25" xfId="1" applyFont="1" applyBorder="1" applyAlignment="1" applyProtection="1">
      <alignment horizontal="right" vertical="center"/>
      <protection locked="0"/>
    </xf>
    <xf numFmtId="38" fontId="3" fillId="0" borderId="25" xfId="1"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38" fontId="3" fillId="0" borderId="1" xfId="1" applyFont="1" applyBorder="1" applyAlignment="1" applyProtection="1">
      <alignment horizontal="right" vertical="center"/>
    </xf>
    <xf numFmtId="38" fontId="3" fillId="0" borderId="1" xfId="1" applyFont="1" applyBorder="1" applyAlignment="1" applyProtection="1">
      <alignment horizontal="center" vertical="center"/>
    </xf>
    <xf numFmtId="38" fontId="3" fillId="0" borderId="25" xfId="1" applyFont="1" applyBorder="1" applyAlignment="1" applyProtection="1">
      <alignment horizontal="right" vertical="center"/>
    </xf>
    <xf numFmtId="38" fontId="3" fillId="0" borderId="25" xfId="1"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0" xfId="0" applyFont="1" applyAlignment="1" applyProtection="1">
      <alignment horizontal="distributed" vertical="center" indent="10"/>
    </xf>
    <xf numFmtId="0" fontId="3" fillId="0" borderId="0" xfId="0" applyFont="1" applyBorder="1" applyAlignment="1" applyProtection="1">
      <alignment horizontal="right" vertical="center" indent="1"/>
    </xf>
    <xf numFmtId="0" fontId="20" fillId="0" borderId="0" xfId="2" applyFont="1" applyAlignment="1">
      <alignment horizontal="left" vertical="center" indent="1"/>
    </xf>
    <xf numFmtId="0" fontId="13" fillId="0" borderId="0" xfId="2" applyFont="1" applyAlignment="1">
      <alignment horizontal="left" vertical="center" indent="1"/>
    </xf>
    <xf numFmtId="0" fontId="0" fillId="0" borderId="0" xfId="0" applyAlignment="1">
      <alignment horizontal="left" vertical="center" indent="1"/>
    </xf>
    <xf numFmtId="0" fontId="3" fillId="0" borderId="0" xfId="0" applyFont="1" applyAlignment="1" applyProtection="1">
      <alignment horizontal="left" vertical="center" indent="1"/>
    </xf>
    <xf numFmtId="38" fontId="27" fillId="3" borderId="0" xfId="1" applyFont="1" applyFill="1" applyBorder="1" applyAlignment="1" applyProtection="1">
      <alignment horizontal="right" vertical="center"/>
    </xf>
    <xf numFmtId="38" fontId="27" fillId="0" borderId="0" xfId="1" applyFont="1" applyBorder="1" applyAlignment="1" applyProtection="1">
      <alignment horizontal="right" vertical="center"/>
    </xf>
    <xf numFmtId="0" fontId="3" fillId="0" borderId="0" xfId="0" applyFont="1" applyBorder="1" applyAlignment="1" applyProtection="1">
      <alignment horizontal="left" vertical="top"/>
    </xf>
    <xf numFmtId="0" fontId="3" fillId="0" borderId="28" xfId="0" applyFont="1" applyBorder="1" applyAlignment="1" applyProtection="1">
      <alignment horizontal="left" vertical="center" indent="3"/>
    </xf>
    <xf numFmtId="0" fontId="3" fillId="0" borderId="29" xfId="0" applyFont="1" applyBorder="1" applyAlignment="1" applyProtection="1">
      <alignment horizontal="left" vertical="center" indent="3"/>
    </xf>
    <xf numFmtId="0" fontId="3" fillId="0" borderId="30" xfId="0" applyFont="1" applyBorder="1" applyAlignment="1" applyProtection="1">
      <alignment horizontal="left" vertical="center" indent="3"/>
    </xf>
    <xf numFmtId="38" fontId="27" fillId="0" borderId="39" xfId="1" applyFont="1" applyBorder="1" applyAlignment="1" applyProtection="1">
      <alignment horizontal="right" vertical="center"/>
    </xf>
    <xf numFmtId="38" fontId="27" fillId="0" borderId="29" xfId="1" applyFont="1" applyBorder="1" applyAlignment="1" applyProtection="1">
      <alignment horizontal="right" vertical="center"/>
    </xf>
    <xf numFmtId="38" fontId="27" fillId="0" borderId="30" xfId="1" applyFont="1" applyBorder="1" applyAlignment="1" applyProtection="1">
      <alignment horizontal="right"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4" xfId="0" applyFont="1" applyBorder="1" applyAlignment="1" applyProtection="1">
      <alignment horizontal="left" vertical="center" indent="3"/>
    </xf>
    <xf numFmtId="0" fontId="3" fillId="0" borderId="35" xfId="0" applyFont="1" applyBorder="1" applyAlignment="1" applyProtection="1">
      <alignment horizontal="left" vertical="center" indent="3"/>
    </xf>
    <xf numFmtId="0" fontId="3" fillId="0" borderId="36" xfId="0" applyFont="1" applyBorder="1" applyAlignment="1" applyProtection="1">
      <alignment horizontal="left" vertical="center" indent="3"/>
    </xf>
    <xf numFmtId="38" fontId="27" fillId="3" borderId="43" xfId="1" applyFont="1" applyFill="1" applyBorder="1" applyAlignment="1" applyProtection="1">
      <alignment horizontal="right" vertical="center"/>
    </xf>
    <xf numFmtId="38" fontId="27" fillId="3" borderId="35" xfId="1" applyFont="1" applyFill="1" applyBorder="1" applyAlignment="1" applyProtection="1">
      <alignment horizontal="right" vertical="center"/>
    </xf>
    <xf numFmtId="38" fontId="27" fillId="3" borderId="36" xfId="1" applyFont="1" applyFill="1" applyBorder="1" applyAlignment="1" applyProtection="1">
      <alignment horizontal="right" vertical="center"/>
    </xf>
    <xf numFmtId="0" fontId="3" fillId="0" borderId="40" xfId="0" applyFont="1" applyBorder="1" applyAlignment="1" applyProtection="1">
      <alignment horizontal="center" vertical="center"/>
    </xf>
    <xf numFmtId="0" fontId="3" fillId="0" borderId="3" xfId="0" applyFont="1" applyBorder="1" applyAlignment="1" applyProtection="1">
      <alignment horizontal="center" vertical="center"/>
    </xf>
    <xf numFmtId="0" fontId="8" fillId="3" borderId="2"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3" xfId="0" applyFont="1" applyFill="1" applyBorder="1" applyAlignment="1" applyProtection="1">
      <alignment horizontal="left" vertical="center"/>
    </xf>
    <xf numFmtId="38" fontId="8" fillId="3" borderId="2" xfId="1" applyFont="1" applyFill="1" applyBorder="1" applyAlignment="1" applyProtection="1">
      <alignment horizontal="right" vertical="center"/>
    </xf>
    <xf numFmtId="38" fontId="8" fillId="3" borderId="10" xfId="1" applyFont="1" applyFill="1" applyBorder="1" applyAlignment="1" applyProtection="1">
      <alignment horizontal="right" vertical="center"/>
    </xf>
    <xf numFmtId="38" fontId="8" fillId="3" borderId="3" xfId="1" applyFont="1" applyFill="1" applyBorder="1" applyAlignment="1" applyProtection="1">
      <alignment horizontal="right" vertical="center"/>
    </xf>
    <xf numFmtId="0" fontId="8" fillId="3" borderId="2"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68"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0" borderId="36" xfId="0" applyFont="1" applyBorder="1" applyAlignment="1" applyProtection="1">
      <alignment horizontal="center" vertical="center"/>
    </xf>
    <xf numFmtId="0" fontId="8" fillId="3" borderId="43" xfId="0" applyFont="1" applyFill="1" applyBorder="1" applyAlignment="1" applyProtection="1">
      <alignment horizontal="left" vertical="center"/>
    </xf>
    <xf numFmtId="0" fontId="8" fillId="3" borderId="35" xfId="0" applyFont="1" applyFill="1" applyBorder="1" applyAlignment="1" applyProtection="1">
      <alignment horizontal="left" vertical="center"/>
    </xf>
    <xf numFmtId="0" fontId="8" fillId="3" borderId="36" xfId="0" applyFont="1" applyFill="1" applyBorder="1" applyAlignment="1" applyProtection="1">
      <alignment horizontal="left" vertical="center"/>
    </xf>
    <xf numFmtId="38" fontId="8" fillId="3" borderId="43" xfId="1" applyFont="1" applyFill="1" applyBorder="1" applyAlignment="1" applyProtection="1">
      <alignment horizontal="right" vertical="center"/>
    </xf>
    <xf numFmtId="38" fontId="8" fillId="3" borderId="35" xfId="1" applyFont="1" applyFill="1" applyBorder="1" applyAlignment="1" applyProtection="1">
      <alignment horizontal="right" vertical="center"/>
    </xf>
    <xf numFmtId="38" fontId="8" fillId="3" borderId="36" xfId="1" applyFont="1" applyFill="1" applyBorder="1" applyAlignment="1" applyProtection="1">
      <alignment horizontal="right" vertical="center"/>
    </xf>
    <xf numFmtId="0" fontId="8" fillId="3" borderId="43"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27" fillId="3" borderId="1" xfId="0" applyFont="1" applyFill="1" applyBorder="1" applyAlignment="1" applyProtection="1">
      <alignment horizontal="left" vertical="center"/>
    </xf>
    <xf numFmtId="38" fontId="27" fillId="3" borderId="2" xfId="1" applyFont="1" applyFill="1" applyBorder="1" applyAlignment="1" applyProtection="1">
      <alignment horizontal="right" vertical="center"/>
    </xf>
    <xf numFmtId="38" fontId="27" fillId="3" borderId="10" xfId="1" applyFont="1" applyFill="1" applyBorder="1" applyAlignment="1" applyProtection="1">
      <alignment horizontal="right" vertical="center"/>
    </xf>
    <xf numFmtId="38" fontId="27" fillId="3" borderId="3"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42" fontId="30" fillId="0" borderId="1" xfId="0" applyNumberFormat="1" applyFont="1" applyBorder="1" applyAlignment="1" applyProtection="1">
      <alignment horizontal="center" vertical="center"/>
    </xf>
    <xf numFmtId="42" fontId="30" fillId="0" borderId="25"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41"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10" xfId="0" applyFont="1" applyFill="1" applyBorder="1" applyAlignment="1" applyProtection="1">
      <alignment horizontal="center" vertical="center"/>
    </xf>
    <xf numFmtId="0" fontId="25" fillId="3" borderId="68" xfId="0" applyFont="1" applyFill="1" applyBorder="1" applyAlignment="1" applyProtection="1">
      <alignment horizontal="center" vertical="center"/>
    </xf>
    <xf numFmtId="0" fontId="3" fillId="0" borderId="35" xfId="0" applyFont="1" applyBorder="1" applyAlignment="1" applyProtection="1">
      <alignment horizontal="center" vertical="center"/>
    </xf>
    <xf numFmtId="0" fontId="25" fillId="3" borderId="43"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25" fillId="3" borderId="69" xfId="0" applyFont="1" applyFill="1" applyBorder="1" applyAlignment="1" applyProtection="1">
      <alignment horizontal="center" vertical="center"/>
    </xf>
    <xf numFmtId="0" fontId="2" fillId="0" borderId="0" xfId="0" applyFont="1" applyAlignment="1" applyProtection="1">
      <alignment horizontal="distributed" vertical="center" indent="10"/>
    </xf>
    <xf numFmtId="0" fontId="26" fillId="3" borderId="29" xfId="0" applyFont="1" applyFill="1" applyBorder="1" applyAlignment="1" applyProtection="1">
      <alignment horizontal="center" vertical="center"/>
    </xf>
    <xf numFmtId="0" fontId="26" fillId="3" borderId="30" xfId="0" applyFont="1" applyFill="1" applyBorder="1" applyAlignment="1" applyProtection="1">
      <alignment horizontal="center" vertical="center"/>
    </xf>
    <xf numFmtId="0" fontId="27" fillId="3" borderId="39" xfId="0" applyFont="1" applyFill="1" applyBorder="1" applyAlignment="1" applyProtection="1">
      <alignment horizontal="center" vertical="center"/>
    </xf>
    <xf numFmtId="0" fontId="27" fillId="3" borderId="29" xfId="0" applyFont="1" applyFill="1" applyBorder="1" applyAlignment="1" applyProtection="1">
      <alignment horizontal="center" vertical="center"/>
    </xf>
    <xf numFmtId="0" fontId="27" fillId="3" borderId="74" xfId="0" applyFont="1" applyFill="1" applyBorder="1" applyAlignment="1" applyProtection="1">
      <alignment horizontal="center" vertical="center"/>
    </xf>
    <xf numFmtId="0" fontId="3" fillId="0" borderId="32" xfId="0" applyFont="1" applyBorder="1" applyAlignment="1" applyProtection="1">
      <alignment horizontal="left" vertical="center"/>
    </xf>
    <xf numFmtId="0" fontId="3" fillId="0" borderId="33" xfId="0" applyFont="1" applyBorder="1" applyAlignment="1" applyProtection="1">
      <alignment horizontal="left" vertical="center"/>
    </xf>
    <xf numFmtId="38" fontId="3" fillId="0" borderId="14" xfId="1" applyFont="1" applyBorder="1" applyAlignment="1" applyProtection="1">
      <alignment horizontal="center" vertical="center"/>
    </xf>
    <xf numFmtId="38" fontId="3" fillId="0" borderId="15" xfId="1" applyFont="1" applyBorder="1" applyAlignment="1" applyProtection="1">
      <alignment horizontal="center" vertical="center"/>
    </xf>
    <xf numFmtId="38" fontId="3" fillId="0" borderId="16" xfId="1" applyFont="1" applyBorder="1" applyAlignment="1" applyProtection="1">
      <alignment horizontal="center" vertical="center"/>
    </xf>
    <xf numFmtId="38" fontId="27" fillId="0" borderId="72" xfId="1" applyFont="1" applyBorder="1" applyAlignment="1" applyProtection="1">
      <alignment horizontal="right" vertical="center"/>
    </xf>
    <xf numFmtId="38" fontId="27" fillId="0" borderId="73" xfId="1" applyFont="1" applyBorder="1" applyAlignment="1" applyProtection="1">
      <alignment horizontal="right" vertical="center"/>
    </xf>
    <xf numFmtId="0" fontId="27" fillId="3" borderId="2"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38" fontId="27" fillId="3" borderId="68" xfId="1" applyFont="1" applyFill="1" applyBorder="1" applyAlignment="1" applyProtection="1">
      <alignment horizontal="right" vertical="center"/>
    </xf>
    <xf numFmtId="0" fontId="27" fillId="3" borderId="43" xfId="0" applyFont="1" applyFill="1" applyBorder="1" applyAlignment="1" applyProtection="1">
      <alignment horizontal="left" vertical="center"/>
    </xf>
    <xf numFmtId="0" fontId="27" fillId="3" borderId="35" xfId="0" applyFont="1" applyFill="1" applyBorder="1" applyAlignment="1" applyProtection="1">
      <alignment horizontal="left" vertical="center"/>
    </xf>
    <xf numFmtId="0" fontId="27" fillId="3" borderId="36" xfId="0" applyFont="1" applyFill="1" applyBorder="1" applyAlignment="1" applyProtection="1">
      <alignment horizontal="left" vertical="center"/>
    </xf>
    <xf numFmtId="38" fontId="27" fillId="3" borderId="69" xfId="1" applyFont="1" applyFill="1" applyBorder="1" applyAlignment="1" applyProtection="1">
      <alignment horizontal="right" vertical="center"/>
    </xf>
    <xf numFmtId="0" fontId="3" fillId="0" borderId="19" xfId="0" applyFont="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42" fontId="29" fillId="0" borderId="31" xfId="1" applyNumberFormat="1" applyFont="1" applyBorder="1" applyAlignment="1" applyProtection="1">
      <alignment horizontal="center" vertical="center"/>
    </xf>
    <xf numFmtId="42" fontId="29" fillId="0" borderId="33" xfId="1" applyNumberFormat="1" applyFont="1" applyBorder="1" applyAlignment="1" applyProtection="1">
      <alignment horizontal="center" vertical="center"/>
    </xf>
    <xf numFmtId="42" fontId="29" fillId="0" borderId="37" xfId="1" applyNumberFormat="1" applyFont="1" applyBorder="1" applyAlignment="1" applyProtection="1">
      <alignment horizontal="center" vertical="center"/>
    </xf>
    <xf numFmtId="42" fontId="29" fillId="0" borderId="38" xfId="1" applyNumberFormat="1" applyFont="1" applyBorder="1" applyAlignment="1" applyProtection="1">
      <alignment horizontal="center" vertical="center"/>
    </xf>
    <xf numFmtId="0" fontId="25" fillId="3" borderId="0" xfId="0" applyFont="1" applyFill="1" applyAlignment="1" applyProtection="1">
      <alignment horizontal="right" vertical="center"/>
    </xf>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right" vertical="center" indent="1"/>
    </xf>
    <xf numFmtId="0" fontId="3" fillId="0" borderId="11" xfId="0" applyFont="1" applyBorder="1" applyAlignment="1" applyProtection="1">
      <alignment horizontal="right" vertical="center" indent="1"/>
    </xf>
    <xf numFmtId="0" fontId="3" fillId="0" borderId="5" xfId="0" applyFont="1" applyBorder="1" applyAlignment="1" applyProtection="1">
      <alignment horizontal="right" vertical="center" indent="1"/>
    </xf>
    <xf numFmtId="0" fontId="3" fillId="0" borderId="6" xfId="0" applyFont="1" applyBorder="1" applyAlignment="1" applyProtection="1">
      <alignment horizontal="right" vertical="center" indent="1"/>
    </xf>
    <xf numFmtId="0" fontId="3" fillId="0" borderId="0" xfId="0" applyFont="1" applyBorder="1" applyAlignment="1" applyProtection="1">
      <alignment horizontal="right" vertical="center" indent="1"/>
    </xf>
    <xf numFmtId="0" fontId="3" fillId="0" borderId="7" xfId="0" applyFont="1" applyBorder="1" applyAlignment="1" applyProtection="1">
      <alignment horizontal="right" vertical="center" indent="1"/>
    </xf>
    <xf numFmtId="0" fontId="3" fillId="0" borderId="8" xfId="0" applyFont="1" applyBorder="1" applyAlignment="1" applyProtection="1">
      <alignment horizontal="right" vertical="center" indent="1"/>
    </xf>
    <xf numFmtId="0" fontId="3" fillId="0" borderId="12" xfId="0" applyFont="1" applyBorder="1" applyAlignment="1" applyProtection="1">
      <alignment horizontal="right" vertical="center" indent="1"/>
    </xf>
    <xf numFmtId="0" fontId="3" fillId="0" borderId="9" xfId="0" applyFont="1" applyBorder="1" applyAlignment="1" applyProtection="1">
      <alignment horizontal="right" vertical="center" indent="1"/>
    </xf>
    <xf numFmtId="0" fontId="3" fillId="0" borderId="13" xfId="0" applyFont="1" applyBorder="1" applyAlignment="1" applyProtection="1">
      <alignment horizontal="center" vertical="center"/>
    </xf>
    <xf numFmtId="0" fontId="25" fillId="3" borderId="4" xfId="0" applyFont="1" applyFill="1" applyBorder="1" applyAlignment="1" applyProtection="1">
      <alignment horizontal="left" vertical="center"/>
    </xf>
    <xf numFmtId="0" fontId="25" fillId="3" borderId="5" xfId="0" applyFont="1" applyFill="1" applyBorder="1" applyAlignment="1" applyProtection="1">
      <alignment horizontal="left" vertical="center"/>
    </xf>
    <xf numFmtId="0" fontId="25" fillId="3" borderId="37" xfId="0" applyFont="1" applyFill="1" applyBorder="1" applyAlignment="1" applyProtection="1">
      <alignment horizontal="left" vertical="center"/>
    </xf>
    <xf numFmtId="0" fontId="25" fillId="3" borderId="16" xfId="0" applyFont="1" applyFill="1" applyBorder="1" applyAlignment="1" applyProtection="1">
      <alignment horizontal="left" vertical="center"/>
    </xf>
    <xf numFmtId="0" fontId="3" fillId="0" borderId="0" xfId="0" applyFont="1" applyAlignment="1" applyProtection="1">
      <alignment horizontal="right" vertical="center"/>
      <protection locked="0"/>
    </xf>
    <xf numFmtId="0" fontId="3" fillId="0" borderId="1" xfId="0" applyFont="1" applyBorder="1" applyAlignment="1" applyProtection="1">
      <alignment horizontal="left" vertical="center" wrapText="1"/>
      <protection locked="0"/>
    </xf>
    <xf numFmtId="38" fontId="3" fillId="0" borderId="2"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38" fontId="3" fillId="0" borderId="23" xfId="1" applyFont="1" applyBorder="1" applyAlignment="1" applyProtection="1">
      <alignment horizontal="right" vertical="center"/>
      <protection locked="0"/>
    </xf>
    <xf numFmtId="0" fontId="3" fillId="0" borderId="77" xfId="0" applyFont="1" applyBorder="1" applyAlignment="1" applyProtection="1">
      <alignment horizontal="center" vertical="center" wrapText="1"/>
    </xf>
    <xf numFmtId="0" fontId="3" fillId="0" borderId="76" xfId="0" applyFont="1" applyBorder="1" applyAlignment="1" applyProtection="1">
      <alignment horizontal="center" vertical="center"/>
    </xf>
    <xf numFmtId="42" fontId="28" fillId="0" borderId="20" xfId="1" applyNumberFormat="1" applyFont="1" applyBorder="1" applyAlignment="1" applyProtection="1">
      <alignment horizontal="center" vertical="center"/>
    </xf>
    <xf numFmtId="42" fontId="28" fillId="0" borderId="21" xfId="1" applyNumberFormat="1" applyFont="1" applyBorder="1" applyAlignment="1" applyProtection="1">
      <alignment horizontal="center" vertical="center"/>
    </xf>
    <xf numFmtId="42" fontId="28" fillId="0" borderId="76" xfId="1" applyNumberFormat="1" applyFont="1" applyBorder="1" applyAlignment="1" applyProtection="1">
      <alignment horizontal="center" vertical="center"/>
    </xf>
    <xf numFmtId="42" fontId="28" fillId="0" borderId="78" xfId="1" applyNumberFormat="1" applyFont="1" applyBorder="1" applyAlignment="1" applyProtection="1">
      <alignment horizontal="center" vertical="center"/>
    </xf>
    <xf numFmtId="42" fontId="28" fillId="0" borderId="25" xfId="1" applyNumberFormat="1" applyFont="1" applyBorder="1" applyAlignment="1" applyProtection="1">
      <alignment horizontal="center" vertical="center"/>
    </xf>
    <xf numFmtId="42" fontId="28" fillId="0" borderId="26" xfId="1" applyNumberFormat="1" applyFont="1" applyBorder="1" applyAlignment="1" applyProtection="1">
      <alignment horizontal="center" vertical="center"/>
    </xf>
    <xf numFmtId="0" fontId="3" fillId="0" borderId="1"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4" fillId="0" borderId="0" xfId="0" applyFont="1" applyAlignment="1" applyProtection="1">
      <alignment horizontal="left" vertical="center" wrapText="1"/>
    </xf>
    <xf numFmtId="0" fontId="3" fillId="0" borderId="4"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7" xfId="0" applyFont="1" applyBorder="1" applyAlignment="1" applyProtection="1">
      <alignment horizontal="left"/>
    </xf>
    <xf numFmtId="38" fontId="3" fillId="0" borderId="10" xfId="1" applyFont="1" applyBorder="1" applyAlignment="1" applyProtection="1">
      <alignment horizontal="right" vertical="center"/>
      <protection locked="0"/>
    </xf>
    <xf numFmtId="38" fontId="3" fillId="0" borderId="68" xfId="1" applyFont="1" applyBorder="1" applyAlignment="1" applyProtection="1">
      <alignment horizontal="right" vertical="center"/>
      <protection locked="0"/>
    </xf>
    <xf numFmtId="0" fontId="3" fillId="0" borderId="0" xfId="0" applyFont="1" applyAlignment="1" applyProtection="1">
      <alignment horizontal="right" vertical="center"/>
    </xf>
    <xf numFmtId="38" fontId="8" fillId="0" borderId="17" xfId="1" applyFont="1" applyBorder="1" applyAlignment="1" applyProtection="1">
      <alignment horizontal="right" vertical="center"/>
    </xf>
    <xf numFmtId="38" fontId="8" fillId="0" borderId="37" xfId="1" applyFont="1" applyBorder="1" applyAlignment="1" applyProtection="1">
      <alignment horizontal="right" vertical="center"/>
    </xf>
    <xf numFmtId="38" fontId="8" fillId="0" borderId="18" xfId="1" applyFont="1" applyBorder="1" applyAlignment="1" applyProtection="1">
      <alignment horizontal="right" vertical="center"/>
    </xf>
    <xf numFmtId="0" fontId="3" fillId="0" borderId="25" xfId="0" applyFont="1" applyBorder="1" applyAlignment="1" applyProtection="1">
      <alignment horizontal="left" vertical="center" wrapText="1"/>
      <protection locked="0"/>
    </xf>
    <xf numFmtId="38" fontId="3" fillId="0" borderId="43" xfId="1" applyFont="1" applyBorder="1" applyAlignment="1" applyProtection="1">
      <alignment horizontal="right" vertical="center"/>
      <protection locked="0"/>
    </xf>
    <xf numFmtId="38" fontId="3" fillId="0" borderId="36" xfId="1" applyFont="1" applyBorder="1" applyAlignment="1" applyProtection="1">
      <alignment horizontal="right" vertical="center"/>
      <protection locked="0"/>
    </xf>
    <xf numFmtId="38" fontId="3" fillId="0" borderId="35" xfId="1" applyFont="1" applyBorder="1" applyAlignment="1" applyProtection="1">
      <alignment horizontal="right" vertical="center"/>
      <protection locked="0"/>
    </xf>
    <xf numFmtId="38" fontId="3" fillId="0" borderId="69" xfId="1" applyFont="1" applyBorder="1" applyAlignment="1" applyProtection="1">
      <alignment horizontal="right" vertical="center"/>
      <protection locked="0"/>
    </xf>
    <xf numFmtId="0" fontId="3" fillId="0" borderId="4"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38" fontId="3" fillId="0" borderId="2" xfId="1" applyFont="1" applyBorder="1" applyAlignment="1" applyProtection="1">
      <alignment horizontal="right" vertical="center"/>
    </xf>
    <xf numFmtId="38" fontId="3" fillId="0" borderId="3" xfId="1" applyFont="1" applyBorder="1" applyAlignment="1" applyProtection="1">
      <alignment horizontal="right" vertical="center"/>
    </xf>
    <xf numFmtId="38" fontId="3" fillId="0" borderId="1" xfId="1" applyFont="1" applyBorder="1" applyAlignment="1" applyProtection="1">
      <alignment horizontal="right" vertical="center"/>
    </xf>
    <xf numFmtId="38" fontId="3" fillId="0" borderId="23" xfId="1" applyFont="1" applyBorder="1" applyAlignment="1" applyProtection="1">
      <alignment horizontal="right" vertical="center"/>
    </xf>
    <xf numFmtId="42" fontId="28" fillId="0" borderId="31" xfId="1" applyNumberFormat="1" applyFont="1" applyBorder="1" applyAlignment="1" applyProtection="1">
      <alignment horizontal="center" vertical="center"/>
    </xf>
    <xf numFmtId="42" fontId="28" fillId="0" borderId="33" xfId="1" applyNumberFormat="1" applyFont="1" applyBorder="1" applyAlignment="1" applyProtection="1">
      <alignment horizontal="center" vertical="center"/>
    </xf>
    <xf numFmtId="42" fontId="28" fillId="0" borderId="6" xfId="1" applyNumberFormat="1" applyFont="1" applyBorder="1" applyAlignment="1" applyProtection="1">
      <alignment horizontal="center" vertical="center"/>
    </xf>
    <xf numFmtId="42" fontId="28" fillId="0" borderId="80" xfId="1" applyNumberFormat="1" applyFont="1" applyBorder="1" applyAlignment="1" applyProtection="1">
      <alignment horizontal="center" vertical="center"/>
    </xf>
    <xf numFmtId="42" fontId="28" fillId="0" borderId="37" xfId="1" applyNumberFormat="1" applyFont="1" applyBorder="1" applyAlignment="1" applyProtection="1">
      <alignment horizontal="center" vertical="center"/>
    </xf>
    <xf numFmtId="42" fontId="28" fillId="0" borderId="38" xfId="1" applyNumberFormat="1"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9" xfId="0" applyFont="1" applyBorder="1" applyAlignment="1" applyProtection="1">
      <alignment horizontal="left" vertical="center"/>
    </xf>
    <xf numFmtId="38" fontId="3" fillId="0" borderId="10" xfId="1" applyFont="1" applyBorder="1" applyAlignment="1" applyProtection="1">
      <alignment horizontal="right" vertical="center"/>
    </xf>
    <xf numFmtId="38" fontId="3" fillId="0" borderId="68" xfId="1" applyFont="1" applyBorder="1" applyAlignment="1" applyProtection="1">
      <alignment horizontal="right" vertical="center"/>
    </xf>
    <xf numFmtId="38" fontId="8" fillId="0" borderId="72" xfId="1" applyFont="1" applyBorder="1" applyAlignment="1" applyProtection="1">
      <alignment horizontal="right" vertical="center"/>
    </xf>
    <xf numFmtId="38" fontId="8" fillId="0" borderId="79" xfId="1" applyFont="1" applyBorder="1" applyAlignment="1" applyProtection="1">
      <alignment horizontal="right" vertical="center"/>
    </xf>
    <xf numFmtId="38" fontId="8" fillId="0" borderId="73" xfId="1" applyFont="1" applyBorder="1" applyAlignment="1" applyProtection="1">
      <alignment horizontal="right" vertical="center"/>
    </xf>
    <xf numFmtId="0" fontId="3" fillId="0" borderId="43"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38" fontId="3" fillId="0" borderId="43" xfId="1" applyFont="1" applyBorder="1" applyAlignment="1" applyProtection="1">
      <alignment horizontal="right" vertical="center"/>
    </xf>
    <xf numFmtId="38" fontId="3" fillId="0" borderId="36" xfId="1" applyFont="1" applyBorder="1" applyAlignment="1" applyProtection="1">
      <alignment horizontal="right" vertical="center"/>
    </xf>
    <xf numFmtId="38" fontId="3" fillId="0" borderId="35" xfId="1" applyFont="1" applyBorder="1" applyAlignment="1" applyProtection="1">
      <alignment horizontal="right" vertical="center"/>
    </xf>
    <xf numFmtId="38" fontId="3" fillId="0" borderId="69" xfId="1" applyFont="1" applyBorder="1" applyAlignment="1" applyProtection="1">
      <alignment horizontal="right" vertical="center"/>
    </xf>
    <xf numFmtId="0" fontId="7" fillId="0" borderId="11" xfId="0" applyFont="1" applyBorder="1" applyAlignment="1" applyProtection="1">
      <alignment horizontal="left" vertical="center"/>
    </xf>
    <xf numFmtId="0" fontId="3" fillId="0" borderId="0" xfId="0" applyFont="1" applyBorder="1" applyAlignment="1" applyProtection="1">
      <alignment horizontal="left"/>
    </xf>
    <xf numFmtId="38" fontId="8" fillId="0" borderId="2" xfId="1" applyFont="1" applyBorder="1" applyAlignment="1" applyProtection="1">
      <alignment horizontal="right" vertical="center"/>
      <protection locked="0"/>
    </xf>
    <xf numFmtId="38" fontId="8" fillId="0" borderId="10" xfId="1" applyFont="1" applyBorder="1" applyAlignment="1" applyProtection="1">
      <alignment horizontal="right" vertical="center"/>
      <protection locked="0"/>
    </xf>
    <xf numFmtId="38" fontId="8" fillId="0" borderId="3" xfId="1" applyFont="1" applyBorder="1" applyAlignment="1" applyProtection="1">
      <alignment horizontal="right" vertical="center"/>
      <protection locked="0"/>
    </xf>
    <xf numFmtId="38" fontId="8" fillId="0" borderId="43" xfId="1" applyFont="1" applyBorder="1" applyAlignment="1" applyProtection="1">
      <alignment horizontal="right" vertical="center"/>
      <protection locked="0"/>
    </xf>
    <xf numFmtId="38" fontId="8" fillId="0" borderId="35" xfId="1" applyFont="1" applyBorder="1" applyAlignment="1" applyProtection="1">
      <alignment horizontal="right" vertical="center"/>
      <protection locked="0"/>
    </xf>
    <xf numFmtId="38" fontId="8" fillId="0" borderId="36" xfId="1" applyFont="1" applyBorder="1" applyAlignment="1" applyProtection="1">
      <alignment horizontal="right" vertical="center"/>
      <protection locked="0"/>
    </xf>
    <xf numFmtId="38" fontId="8" fillId="0" borderId="39" xfId="1" applyFont="1" applyBorder="1" applyAlignment="1" applyProtection="1">
      <alignment horizontal="right" vertical="center"/>
    </xf>
    <xf numFmtId="38" fontId="8" fillId="0" borderId="29" xfId="1" applyFont="1" applyBorder="1" applyAlignment="1" applyProtection="1">
      <alignment horizontal="right" vertical="center"/>
    </xf>
    <xf numFmtId="38" fontId="8" fillId="0" borderId="30" xfId="1" applyFont="1" applyBorder="1" applyAlignment="1" applyProtection="1">
      <alignment horizontal="right" vertical="center"/>
    </xf>
    <xf numFmtId="0" fontId="3" fillId="0" borderId="50" xfId="0" applyFont="1" applyBorder="1" applyAlignment="1" applyProtection="1">
      <alignment horizontal="center" vertical="center"/>
    </xf>
    <xf numFmtId="0" fontId="3" fillId="0" borderId="67" xfId="0" applyFont="1" applyBorder="1" applyAlignment="1" applyProtection="1">
      <alignment horizontal="center" vertical="center"/>
    </xf>
    <xf numFmtId="38" fontId="7" fillId="0" borderId="1" xfId="1" applyFont="1" applyBorder="1" applyAlignment="1" applyProtection="1">
      <alignment horizontal="righ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51" xfId="0" applyFont="1" applyBorder="1" applyAlignment="1" applyProtection="1">
      <alignment horizontal="left"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5" xfId="0" applyFont="1" applyBorder="1" applyAlignment="1" applyProtection="1">
      <alignment horizontal="center" vertical="center"/>
    </xf>
    <xf numFmtId="38" fontId="8" fillId="0" borderId="2" xfId="1" applyFont="1" applyBorder="1" applyAlignment="1" applyProtection="1">
      <alignment vertical="center"/>
    </xf>
    <xf numFmtId="38" fontId="8" fillId="0" borderId="10" xfId="1" applyFont="1" applyBorder="1" applyAlignment="1" applyProtection="1">
      <alignment vertical="center"/>
    </xf>
    <xf numFmtId="38" fontId="8" fillId="0" borderId="3" xfId="1" applyFont="1" applyBorder="1" applyAlignment="1" applyProtection="1">
      <alignment vertical="center"/>
    </xf>
    <xf numFmtId="0" fontId="3" fillId="0" borderId="44"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35" xfId="0" applyFont="1" applyBorder="1" applyAlignment="1" applyProtection="1">
      <alignment horizontal="left" vertical="center"/>
    </xf>
    <xf numFmtId="0" fontId="8" fillId="0" borderId="36" xfId="0" applyFont="1" applyBorder="1" applyAlignment="1" applyProtection="1">
      <alignment horizontal="left" vertical="center"/>
    </xf>
    <xf numFmtId="0" fontId="8" fillId="0" borderId="71" xfId="0" applyFont="1" applyBorder="1" applyAlignment="1" applyProtection="1">
      <alignment horizontal="left" vertical="center"/>
    </xf>
    <xf numFmtId="0" fontId="3" fillId="0" borderId="59" xfId="0" applyFont="1" applyBorder="1" applyAlignment="1" applyProtection="1">
      <alignment horizontal="left" vertical="center" indent="3"/>
    </xf>
    <xf numFmtId="0" fontId="3" fillId="0" borderId="60"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61" xfId="0" applyFont="1" applyBorder="1" applyAlignment="1" applyProtection="1">
      <alignment horizontal="left" vertical="center" indent="3"/>
    </xf>
    <xf numFmtId="0" fontId="3" fillId="0" borderId="62" xfId="0" applyFont="1" applyBorder="1" applyAlignment="1" applyProtection="1">
      <alignment horizontal="left" vertical="center" indent="3"/>
    </xf>
    <xf numFmtId="0" fontId="3" fillId="0" borderId="63" xfId="0" applyFont="1" applyBorder="1" applyAlignment="1" applyProtection="1">
      <alignment horizontal="left" vertical="center" indent="3"/>
    </xf>
    <xf numFmtId="38" fontId="8" fillId="0" borderId="43" xfId="1" applyFont="1" applyBorder="1" applyAlignment="1" applyProtection="1">
      <alignment vertical="center"/>
    </xf>
    <xf numFmtId="38" fontId="8" fillId="0" borderId="35" xfId="1" applyFont="1" applyBorder="1" applyAlignment="1" applyProtection="1">
      <alignment vertical="center"/>
    </xf>
    <xf numFmtId="38" fontId="8" fillId="0" borderId="36" xfId="1" applyFont="1" applyBorder="1" applyAlignment="1" applyProtection="1">
      <alignment vertical="center"/>
    </xf>
    <xf numFmtId="38" fontId="8" fillId="0" borderId="39" xfId="1" applyFont="1" applyBorder="1" applyAlignment="1" applyProtection="1">
      <alignment vertical="center"/>
    </xf>
    <xf numFmtId="38" fontId="8" fillId="0" borderId="29" xfId="1" applyFont="1" applyBorder="1" applyAlignment="1" applyProtection="1">
      <alignment vertical="center"/>
    </xf>
    <xf numFmtId="38" fontId="8" fillId="0" borderId="30" xfId="1" applyFont="1" applyBorder="1" applyAlignment="1" applyProtection="1">
      <alignment vertical="center"/>
    </xf>
    <xf numFmtId="38" fontId="8" fillId="0" borderId="57" xfId="1" applyFont="1" applyBorder="1" applyAlignment="1" applyProtection="1">
      <alignment vertical="center"/>
    </xf>
    <xf numFmtId="38" fontId="8" fillId="0" borderId="62" xfId="1" applyFont="1" applyBorder="1" applyAlignment="1" applyProtection="1">
      <alignment vertical="center"/>
    </xf>
    <xf numFmtId="38" fontId="8" fillId="0" borderId="63" xfId="1" applyFont="1" applyBorder="1" applyAlignment="1" applyProtection="1">
      <alignment vertical="center"/>
    </xf>
    <xf numFmtId="0" fontId="6" fillId="0" borderId="0" xfId="0" applyFont="1" applyAlignment="1" applyProtection="1">
      <alignment horizontal="distributed" vertical="center" indent="3"/>
    </xf>
    <xf numFmtId="42" fontId="9" fillId="0" borderId="1" xfId="0" applyNumberFormat="1" applyFont="1" applyBorder="1" applyAlignment="1" applyProtection="1">
      <alignment horizontal="center" vertical="center" wrapText="1"/>
    </xf>
    <xf numFmtId="42" fontId="9" fillId="0" borderId="56" xfId="0" applyNumberFormat="1" applyFont="1"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1"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43" xfId="0" applyFont="1" applyBorder="1" applyAlignment="1" applyProtection="1">
      <alignment horizontal="left" vertical="center"/>
    </xf>
    <xf numFmtId="0" fontId="3" fillId="0" borderId="35" xfId="0" applyFont="1" applyBorder="1" applyAlignment="1" applyProtection="1">
      <alignment horizontal="left" vertical="center"/>
    </xf>
    <xf numFmtId="0" fontId="3" fillId="0" borderId="69" xfId="0" applyFont="1" applyBorder="1" applyAlignment="1" applyProtection="1">
      <alignment horizontal="left" vertical="center"/>
    </xf>
    <xf numFmtId="0" fontId="2" fillId="0" borderId="0" xfId="0" applyFont="1" applyAlignment="1" applyProtection="1">
      <alignment horizontal="distributed" vertical="center" indent="12"/>
    </xf>
    <xf numFmtId="0" fontId="8" fillId="0" borderId="47"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49" xfId="0" applyFont="1" applyBorder="1" applyAlignment="1" applyProtection="1">
      <alignment horizontal="center" vertical="center"/>
    </xf>
    <xf numFmtId="38" fontId="8" fillId="0" borderId="43" xfId="1" applyFont="1" applyBorder="1" applyAlignment="1" applyProtection="1">
      <alignment horizontal="right" vertical="center"/>
    </xf>
    <xf numFmtId="38" fontId="8" fillId="0" borderId="35" xfId="1" applyFont="1" applyBorder="1" applyAlignment="1" applyProtection="1">
      <alignment horizontal="right" vertical="center"/>
    </xf>
    <xf numFmtId="38" fontId="8" fillId="0" borderId="36" xfId="1" applyFont="1" applyBorder="1" applyAlignment="1" applyProtection="1">
      <alignment horizontal="right" vertical="center"/>
    </xf>
    <xf numFmtId="0" fontId="3" fillId="0" borderId="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68" xfId="0" applyFont="1" applyBorder="1" applyAlignment="1" applyProtection="1">
      <alignment horizontal="left" vertical="center"/>
    </xf>
    <xf numFmtId="38" fontId="8" fillId="0" borderId="2" xfId="1" applyFont="1" applyBorder="1" applyAlignment="1" applyProtection="1">
      <alignment horizontal="right" vertical="center"/>
    </xf>
    <xf numFmtId="38" fontId="8" fillId="0" borderId="10" xfId="1" applyFont="1" applyBorder="1" applyAlignment="1" applyProtection="1">
      <alignment horizontal="right" vertical="center"/>
    </xf>
    <xf numFmtId="38" fontId="8" fillId="0" borderId="3" xfId="1" applyFont="1" applyBorder="1" applyAlignment="1" applyProtection="1">
      <alignment horizontal="right" vertical="center"/>
    </xf>
    <xf numFmtId="0" fontId="3" fillId="0" borderId="23" xfId="0" applyFont="1" applyBorder="1" applyAlignment="1" applyProtection="1">
      <alignment horizontal="left" vertical="center"/>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2" fontId="9" fillId="0" borderId="25" xfId="0" applyNumberFormat="1" applyFont="1" applyBorder="1" applyAlignment="1" applyProtection="1">
      <alignment horizontal="center" vertical="center" wrapText="1"/>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2" fillId="0" borderId="0" xfId="0" applyFont="1" applyAlignment="1" applyProtection="1">
      <alignment horizontal="left" vertical="center" wrapText="1"/>
    </xf>
    <xf numFmtId="0" fontId="33" fillId="0" borderId="0" xfId="0" applyFont="1" applyBorder="1" applyAlignment="1">
      <alignment horizontal="left" vertical="center" wrapText="1" indent="2"/>
    </xf>
    <xf numFmtId="0" fontId="8" fillId="0" borderId="25"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7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69" xfId="0" applyFont="1" applyBorder="1" applyAlignment="1" applyProtection="1">
      <alignment horizontal="center" vertical="center"/>
    </xf>
  </cellXfs>
  <cellStyles count="4">
    <cellStyle name="桁区切り" xfId="1" builtinId="6"/>
    <cellStyle name="桁区切り 2" xfId="3" xr:uid="{1D188806-2D16-46D3-8FDF-CB38E7F65772}"/>
    <cellStyle name="標準" xfId="0" builtinId="0"/>
    <cellStyle name="標準 2" xfId="2" xr:uid="{347EAB92-D8DA-4EB2-8897-120DE496F903}"/>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300"/>
  <ax:ocxPr ax:name="_cy" ax:value="3300"/>
  <ax:ocxPr ax:name="Style" ax:value="11"/>
  <ax:ocxPr ax:name="SubStyle" ax:value="0"/>
  <ax:ocxPr ax:name="Validation" ax:value="2"/>
  <ax:ocxPr ax:name="LineWeight" ax:value="3"/>
  <ax:ocxPr ax:name="Direction" ax:value="0"/>
  <ax:ocxPr ax:name="ShowData" ax:value="1"/>
  <ax:ocxPr ax:name="Value" ax:value="KAM202101_01"/>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3300"/>
  <ax:ocxPr ax:name="_cy" ax:value="3300"/>
  <ax:ocxPr ax:name="Style" ax:value="11"/>
  <ax:ocxPr ax:name="SubStyle" ax:value="0"/>
  <ax:ocxPr ax:name="Validation" ax:value="2"/>
  <ax:ocxPr ax:name="LineWeight" ax:value="3"/>
  <ax:ocxPr ax:name="Direction" ax:value="0"/>
  <ax:ocxPr ax:name="ShowData" ax:value="1"/>
  <ax:ocxPr ax:name="Value" ax:value="KAS202101_01"/>
  <ax:ocxPr ax:name="ForeColor" ax:value="0"/>
  <ax:ocxPr ax:name="BackColor" ax:value="16777215"/>
</ax:ocx>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504824</xdr:colOff>
      <xdr:row>11</xdr:row>
      <xdr:rowOff>95248</xdr:rowOff>
    </xdr:from>
    <xdr:to>
      <xdr:col>7</xdr:col>
      <xdr:colOff>134099</xdr:colOff>
      <xdr:row>19</xdr:row>
      <xdr:rowOff>94048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71724" y="4286248"/>
          <a:ext cx="1620000" cy="198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r>
            <a:rPr kumimoji="1" lang="ja-JP" altLang="en-US" sz="1000"/>
            <a:t>③経理宛て</a:t>
          </a:r>
          <a:endParaRPr kumimoji="1" lang="en-US" altLang="ja-JP" sz="1000"/>
        </a:p>
      </xdr:txBody>
    </xdr:sp>
    <xdr:clientData/>
  </xdr:twoCellAnchor>
  <xdr:twoCellAnchor>
    <xdr:from>
      <xdr:col>4</xdr:col>
      <xdr:colOff>74250</xdr:colOff>
      <xdr:row>9</xdr:row>
      <xdr:rowOff>85724</xdr:rowOff>
    </xdr:from>
    <xdr:to>
      <xdr:col>6</xdr:col>
      <xdr:colOff>65475</xdr:colOff>
      <xdr:row>17</xdr:row>
      <xdr:rowOff>84524</xdr:rowOff>
    </xdr:to>
    <xdr:sp macro="" textlink="">
      <xdr:nvSpPr>
        <xdr:cNvPr id="4" name="正方形/長方形 5">
          <a:extLst>
            <a:ext uri="{FF2B5EF4-FFF2-40B4-BE49-F238E27FC236}">
              <a16:creationId xmlns:a16="http://schemas.microsoft.com/office/drawing/2014/main" id="{00000000-0008-0000-0000-000004000000}"/>
            </a:ext>
          </a:extLst>
        </xdr:cNvPr>
        <xdr:cNvSpPr/>
      </xdr:nvSpPr>
      <xdr:spPr>
        <a:xfrm>
          <a:off x="1941150" y="3381374"/>
          <a:ext cx="1620000" cy="198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accent2">
                  <a:lumMod val="75000"/>
                </a:schemeClr>
              </a:solidFill>
            </a:rPr>
            <a:t>請求総括表</a:t>
          </a:r>
          <a:endParaRPr kumimoji="1" lang="en-US" altLang="ja-JP" sz="1100">
            <a:solidFill>
              <a:schemeClr val="accent2">
                <a:lumMod val="75000"/>
              </a:schemeClr>
            </a:solidFill>
          </a:endParaRPr>
        </a:p>
        <a:p>
          <a:pPr algn="ctr"/>
          <a:r>
            <a:rPr kumimoji="1" lang="ja-JP" altLang="en-US" sz="1100"/>
            <a:t>請求金額　￥２４２</a:t>
          </a:r>
          <a:endParaRPr kumimoji="1" lang="en-US" altLang="ja-JP" sz="1100"/>
        </a:p>
        <a:p>
          <a:pPr algn="l"/>
          <a:endParaRPr kumimoji="1" lang="en-US" altLang="ja-JP" sz="1100"/>
        </a:p>
        <a:p>
          <a:pPr algn="l"/>
          <a:r>
            <a:rPr kumimoji="1" lang="ja-JP" altLang="en-US" sz="1100"/>
            <a:t>・新郷工場　</a:t>
          </a:r>
          <a:r>
            <a:rPr kumimoji="1" lang="en-US" altLang="ja-JP" sz="1100"/>
            <a:t>\100</a:t>
          </a:r>
        </a:p>
        <a:p>
          <a:pPr algn="l"/>
          <a:r>
            <a:rPr kumimoji="1" lang="ja-JP" altLang="en-US" sz="1100"/>
            <a:t>・柳崎工場　</a:t>
          </a:r>
          <a:r>
            <a:rPr kumimoji="1" lang="en-US" altLang="ja-JP" sz="1100" baseline="0"/>
            <a:t>\120</a:t>
          </a:r>
          <a:endParaRPr kumimoji="1" lang="en-US" altLang="ja-JP" sz="1100"/>
        </a:p>
        <a:p>
          <a:pPr algn="l"/>
          <a:r>
            <a:rPr kumimoji="1" lang="ja-JP" altLang="en-US" sz="1100"/>
            <a:t>・消費税　　　  </a:t>
          </a:r>
          <a:r>
            <a:rPr kumimoji="1" lang="en-US" altLang="ja-JP" sz="1100"/>
            <a:t>\22</a:t>
          </a:r>
        </a:p>
        <a:p>
          <a:pPr algn="l"/>
          <a:endParaRPr kumimoji="1" lang="en-US" altLang="ja-JP" sz="1100"/>
        </a:p>
        <a:p>
          <a:pPr algn="r"/>
          <a:r>
            <a:rPr kumimoji="1" lang="ja-JP" altLang="en-US" sz="1100"/>
            <a:t>②経理宛て</a:t>
          </a:r>
          <a:endParaRPr kumimoji="1" lang="en-US" altLang="ja-JP" sz="1100"/>
        </a:p>
        <a:p>
          <a:pPr algn="ctr"/>
          <a:endParaRPr kumimoji="1" lang="en-US" altLang="ja-JP" sz="1100"/>
        </a:p>
      </xdr:txBody>
    </xdr:sp>
    <xdr:clientData/>
  </xdr:twoCellAnchor>
  <xdr:twoCellAnchor>
    <xdr:from>
      <xdr:col>2</xdr:col>
      <xdr:colOff>285750</xdr:colOff>
      <xdr:row>1</xdr:row>
      <xdr:rowOff>266700</xdr:rowOff>
    </xdr:from>
    <xdr:to>
      <xdr:col>4</xdr:col>
      <xdr:colOff>420825</xdr:colOff>
      <xdr:row>6</xdr:row>
      <xdr:rowOff>161700</xdr:rowOff>
    </xdr:to>
    <xdr:sp macro="" textlink="">
      <xdr:nvSpPr>
        <xdr:cNvPr id="5" name="正方形/長方形 6">
          <a:extLst>
            <a:ext uri="{FF2B5EF4-FFF2-40B4-BE49-F238E27FC236}">
              <a16:creationId xmlns:a16="http://schemas.microsoft.com/office/drawing/2014/main" id="{00000000-0008-0000-0000-000005000000}"/>
            </a:ext>
          </a:extLst>
        </xdr:cNvPr>
        <xdr:cNvSpPr/>
      </xdr:nvSpPr>
      <xdr:spPr>
        <a:xfrm>
          <a:off x="847725" y="647700"/>
          <a:ext cx="1440000" cy="180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新郷工場</a:t>
          </a:r>
          <a:endParaRPr kumimoji="1" lang="en-US" altLang="ja-JP" sz="1100"/>
        </a:p>
        <a:p>
          <a:pPr algn="ctr"/>
          <a:r>
            <a:rPr kumimoji="1" lang="en-US" altLang="ja-JP" sz="1100"/>
            <a:t>\100</a:t>
          </a:r>
        </a:p>
        <a:p>
          <a:pPr algn="r"/>
          <a:r>
            <a:rPr kumimoji="1" lang="ja-JP" altLang="en-US" sz="1050"/>
            <a:t>②経理宛て</a:t>
          </a:r>
          <a:endParaRPr kumimoji="1" lang="en-US" altLang="ja-JP" sz="1050"/>
        </a:p>
      </xdr:txBody>
    </xdr:sp>
    <xdr:clientData/>
  </xdr:twoCellAnchor>
  <xdr:twoCellAnchor>
    <xdr:from>
      <xdr:col>5</xdr:col>
      <xdr:colOff>409575</xdr:colOff>
      <xdr:row>1</xdr:row>
      <xdr:rowOff>266700</xdr:rowOff>
    </xdr:from>
    <xdr:to>
      <xdr:col>9</xdr:col>
      <xdr:colOff>58875</xdr:colOff>
      <xdr:row>6</xdr:row>
      <xdr:rowOff>161700</xdr:rowOff>
    </xdr:to>
    <xdr:sp macro="" textlink="">
      <xdr:nvSpPr>
        <xdr:cNvPr id="6" name="正方形/長方形 7">
          <a:extLst>
            <a:ext uri="{FF2B5EF4-FFF2-40B4-BE49-F238E27FC236}">
              <a16:creationId xmlns:a16="http://schemas.microsoft.com/office/drawing/2014/main" id="{00000000-0008-0000-0000-000006000000}"/>
            </a:ext>
          </a:extLst>
        </xdr:cNvPr>
        <xdr:cNvSpPr/>
      </xdr:nvSpPr>
      <xdr:spPr>
        <a:xfrm>
          <a:off x="3190875" y="647700"/>
          <a:ext cx="1440000" cy="180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柳崎工場</a:t>
          </a:r>
          <a:endParaRPr kumimoji="1" lang="en-US" altLang="ja-JP" sz="1100"/>
        </a:p>
        <a:p>
          <a:pPr algn="ctr"/>
          <a:r>
            <a:rPr kumimoji="1" lang="en-US" altLang="ja-JP" sz="1100"/>
            <a:t>\120</a:t>
          </a:r>
        </a:p>
        <a:p>
          <a:pPr algn="r"/>
          <a:r>
            <a:rPr kumimoji="1" lang="ja-JP" altLang="en-US" sz="1050"/>
            <a:t>②経理宛て</a:t>
          </a:r>
          <a:endParaRPr kumimoji="1" lang="en-US" altLang="ja-JP" sz="1050"/>
        </a:p>
      </xdr:txBody>
    </xdr:sp>
    <xdr:clientData/>
  </xdr:twoCellAnchor>
  <xdr:twoCellAnchor>
    <xdr:from>
      <xdr:col>3</xdr:col>
      <xdr:colOff>333375</xdr:colOff>
      <xdr:row>6</xdr:row>
      <xdr:rowOff>161925</xdr:rowOff>
    </xdr:from>
    <xdr:to>
      <xdr:col>3</xdr:col>
      <xdr:colOff>333375</xdr:colOff>
      <xdr:row>7</xdr:row>
      <xdr:rowOff>140925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1581150" y="2447925"/>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53250</xdr:colOff>
      <xdr:row>6</xdr:row>
      <xdr:rowOff>161700</xdr:rowOff>
    </xdr:from>
    <xdr:to>
      <xdr:col>7</xdr:col>
      <xdr:colOff>53250</xdr:colOff>
      <xdr:row>7</xdr:row>
      <xdr:rowOff>140700</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6" idx="2"/>
        </xdr:cNvCxnSpPr>
      </xdr:nvCxnSpPr>
      <xdr:spPr>
        <a:xfrm>
          <a:off x="3910875" y="2447700"/>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7</xdr:row>
      <xdr:rowOff>142875</xdr:rowOff>
    </xdr:from>
    <xdr:to>
      <xdr:col>7</xdr:col>
      <xdr:colOff>63525</xdr:colOff>
      <xdr:row>7</xdr:row>
      <xdr:rowOff>142875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581150" y="2809875"/>
          <a:ext cx="23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879488</xdr:colOff>
      <xdr:row>7</xdr:row>
      <xdr:rowOff>142875</xdr:rowOff>
    </xdr:from>
    <xdr:to>
      <xdr:col>4</xdr:col>
      <xdr:colOff>889013</xdr:colOff>
      <xdr:row>9</xdr:row>
      <xdr:rowOff>54225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2746388" y="2809875"/>
          <a:ext cx="9525" cy="54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171450</xdr:colOff>
      <xdr:row>9</xdr:row>
      <xdr:rowOff>361950</xdr:rowOff>
    </xdr:from>
    <xdr:to>
      <xdr:col>20</xdr:col>
      <xdr:colOff>390525</xdr:colOff>
      <xdr:row>12</xdr:row>
      <xdr:rowOff>161925</xdr:rowOff>
    </xdr:to>
    <xdr:sp macro="" textlink="">
      <xdr:nvSpPr>
        <xdr:cNvPr id="25" name="Rectangle 1">
          <a:extLst>
            <a:ext uri="{FF2B5EF4-FFF2-40B4-BE49-F238E27FC236}">
              <a16:creationId xmlns:a16="http://schemas.microsoft.com/office/drawing/2014/main" id="{00000000-0008-0000-0000-000019000000}"/>
            </a:ext>
          </a:extLst>
        </xdr:cNvPr>
        <xdr:cNvSpPr>
          <a:spLocks noChangeArrowheads="1"/>
        </xdr:cNvSpPr>
      </xdr:nvSpPr>
      <xdr:spPr bwMode="auto">
        <a:xfrm>
          <a:off x="3667125" y="9315450"/>
          <a:ext cx="1981200" cy="6667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70C0"/>
          </a:solidFill>
          <a:miter lim="800000"/>
          <a:headEnd/>
          <a:tailEnd/>
        </a:ln>
        <a:effec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押　　印</a:t>
          </a: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お忘れなく</a:t>
          </a:r>
        </a:p>
      </xdr:txBody>
    </xdr:sp>
    <xdr:clientData fPrintsWithSheet="0"/>
  </xdr:twoCellAnchor>
  <xdr:twoCellAnchor>
    <xdr:from>
      <xdr:col>14</xdr:col>
      <xdr:colOff>76200</xdr:colOff>
      <xdr:row>8</xdr:row>
      <xdr:rowOff>9525</xdr:rowOff>
    </xdr:from>
    <xdr:to>
      <xdr:col>14</xdr:col>
      <xdr:colOff>76200</xdr:colOff>
      <xdr:row>9</xdr:row>
      <xdr:rowOff>247650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1943100" y="8782050"/>
          <a:ext cx="0" cy="419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18</xdr:row>
      <xdr:rowOff>114301</xdr:rowOff>
    </xdr:from>
    <xdr:to>
      <xdr:col>16</xdr:col>
      <xdr:colOff>666749</xdr:colOff>
      <xdr:row>20</xdr:row>
      <xdr:rowOff>222250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213600" y="6083301"/>
          <a:ext cx="3359149" cy="615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貴社任意の内訳書を添付する場合、</a:t>
          </a:r>
          <a:endParaRPr lang="en-US" altLang="ja-JP" sz="1100" b="1" i="0" u="none" strike="noStrike">
            <a:solidFill>
              <a:schemeClr val="dk1"/>
            </a:solidFill>
            <a:effectLst/>
            <a:latin typeface="+mn-lt"/>
            <a:ea typeface="+mn-ea"/>
            <a:cs typeface="+mn-cs"/>
          </a:endParaRPr>
        </a:p>
        <a:p>
          <a:r>
            <a:rPr lang="ja-JP" altLang="en-US"/>
            <a:t> </a:t>
          </a:r>
          <a:r>
            <a:rPr lang="ja-JP" altLang="en-US" sz="1100" b="1" i="0" u="none" strike="noStrike">
              <a:solidFill>
                <a:schemeClr val="dk1"/>
              </a:solidFill>
              <a:effectLst/>
              <a:latin typeface="+mn-lt"/>
              <a:ea typeface="+mn-ea"/>
              <a:cs typeface="+mn-cs"/>
            </a:rPr>
            <a:t>用紙サイズをＡ４サイズにして提出して下さい</a:t>
          </a:r>
          <a:endParaRPr kumimoji="1" lang="ja-JP" altLang="en-US" sz="1100"/>
        </a:p>
      </xdr:txBody>
    </xdr:sp>
    <xdr:clientData/>
  </xdr:twoCellAnchor>
  <xdr:oneCellAnchor>
    <xdr:from>
      <xdr:col>30</xdr:col>
      <xdr:colOff>396875</xdr:colOff>
      <xdr:row>25</xdr:row>
      <xdr:rowOff>158750</xdr:rowOff>
    </xdr:from>
    <xdr:ext cx="2390775" cy="123058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810875" y="16113125"/>
          <a:ext cx="2390775" cy="12305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52000" tIns="108000" rtlCol="0" anchor="t">
          <a:spAutoFit/>
        </a:bodyPr>
        <a:lstStyle/>
        <a:p>
          <a:pPr algn="l"/>
          <a:r>
            <a:rPr lang="ja-JP" altLang="en-US" sz="1400" b="1" i="0" u="none" strike="noStrike">
              <a:solidFill>
                <a:srgbClr val="000000"/>
              </a:solidFill>
              <a:effectLst/>
              <a:latin typeface="ＭＳ Ｐゴシック" panose="020B0600070205080204" pitchFamily="50" charset="-128"/>
              <a:ea typeface="ＭＳ Ｐゴシック" panose="020B0600070205080204" pitchFamily="50" charset="-128"/>
            </a:rPr>
            <a:t>送付先</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en-US" altLang="ja-JP" sz="1400" b="0" i="1" u="none" strike="noStrike">
              <a:solidFill>
                <a:srgbClr val="FF0000"/>
              </a:solidFill>
              <a:effectLst/>
              <a:latin typeface="ＭＳ Ｐゴシック" panose="020B0600070205080204" pitchFamily="50" charset="-128"/>
              <a:ea typeface="ＭＳ Ｐゴシック" panose="020B0600070205080204" pitchFamily="50" charset="-128"/>
            </a:rPr>
            <a:t>※5</a:t>
          </a:r>
          <a:r>
            <a:rPr lang="ja-JP" altLang="en-US" sz="1400" b="0" i="1" u="none" strike="noStrike">
              <a:solidFill>
                <a:srgbClr val="FF0000"/>
              </a:solidFill>
              <a:effectLst/>
              <a:latin typeface="ＭＳ Ｐゴシック" panose="020B0600070205080204" pitchFamily="50" charset="-128"/>
              <a:ea typeface="ＭＳ Ｐゴシック" panose="020B0600070205080204" pitchFamily="50" charset="-128"/>
            </a:rPr>
            <a:t>日必着</a:t>
          </a:r>
          <a:b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t>334-0076</a:t>
          </a:r>
          <a:b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埼玉県川口市本蓮</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4-1-18</a:t>
          </a:r>
          <a:b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川口アスコン　宛</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（問合せ先　</a:t>
          </a:r>
          <a:r>
            <a:rPr lang="en-US" altLang="ja-JP" sz="1200" b="0" i="0" u="none" strike="noStrike">
              <a:solidFill>
                <a:srgbClr val="000000"/>
              </a:solidFill>
              <a:effectLst/>
              <a:latin typeface="ＭＳ Ｐゴシック" panose="020B0600070205080204" pitchFamily="50" charset="-128"/>
              <a:ea typeface="ＭＳ Ｐゴシック" panose="020B0600070205080204" pitchFamily="50" charset="-128"/>
            </a:rPr>
            <a:t>048-283-1094</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ja-JP" altLang="en-US" sz="1200"/>
            <a:t> </a:t>
          </a:r>
          <a:endParaRPr kumimoji="1" lang="ja-JP" altLang="en-US" sz="12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209549</xdr:colOff>
      <xdr:row>31</xdr:row>
      <xdr:rowOff>123825</xdr:rowOff>
    </xdr:from>
    <xdr:to>
      <xdr:col>10</xdr:col>
      <xdr:colOff>66674</xdr:colOff>
      <xdr:row>32</xdr:row>
      <xdr:rowOff>171450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541" b="10042"/>
        <a:stretch/>
      </xdr:blipFill>
      <xdr:spPr>
        <a:xfrm>
          <a:off x="5467349" y="10134600"/>
          <a:ext cx="54292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390525</xdr:colOff>
      <xdr:row>30</xdr:row>
      <xdr:rowOff>85725</xdr:rowOff>
    </xdr:from>
    <xdr:to>
      <xdr:col>11</xdr:col>
      <xdr:colOff>930525</xdr:colOff>
      <xdr:row>31</xdr:row>
      <xdr:rowOff>142875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277"/>
        <a:stretch/>
      </xdr:blipFill>
      <xdr:spPr>
        <a:xfrm>
          <a:off x="5476875" y="9991725"/>
          <a:ext cx="540000" cy="495300"/>
        </a:xfrm>
        <a:prstGeom prst="rect">
          <a:avLst/>
        </a:prstGeom>
      </xdr:spPr>
    </xdr:pic>
    <xdr:clientData/>
  </xdr:twoCellAnchor>
  <xdr:oneCellAnchor>
    <xdr:from>
      <xdr:col>8</xdr:col>
      <xdr:colOff>0</xdr:colOff>
      <xdr:row>26</xdr:row>
      <xdr:rowOff>0</xdr:rowOff>
    </xdr:from>
    <xdr:ext cx="2390775" cy="123058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276600" y="8334375"/>
          <a:ext cx="2390775" cy="12305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52000" tIns="108000" rtlCol="0" anchor="t">
          <a:spAutoFit/>
        </a:bodyPr>
        <a:lstStyle/>
        <a:p>
          <a:pPr algn="l"/>
          <a:r>
            <a:rPr lang="ja-JP" altLang="en-US" sz="1400" b="1" i="0" u="none" strike="noStrike">
              <a:solidFill>
                <a:srgbClr val="000000"/>
              </a:solidFill>
              <a:effectLst/>
              <a:latin typeface="ＭＳ Ｐゴシック" panose="020B0600070205080204" pitchFamily="50" charset="-128"/>
              <a:ea typeface="ＭＳ Ｐゴシック" panose="020B0600070205080204" pitchFamily="50" charset="-128"/>
            </a:rPr>
            <a:t>送付先</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en-US" altLang="ja-JP" sz="1400" b="0" i="1" u="none" strike="noStrike">
              <a:solidFill>
                <a:srgbClr val="FF0000"/>
              </a:solidFill>
              <a:effectLst/>
              <a:latin typeface="ＭＳ Ｐゴシック" panose="020B0600070205080204" pitchFamily="50" charset="-128"/>
              <a:ea typeface="ＭＳ Ｐゴシック" panose="020B0600070205080204" pitchFamily="50" charset="-128"/>
            </a:rPr>
            <a:t>※5</a:t>
          </a:r>
          <a:r>
            <a:rPr lang="ja-JP" altLang="en-US" sz="1400" b="0" i="1" u="none" strike="noStrike">
              <a:solidFill>
                <a:srgbClr val="FF0000"/>
              </a:solidFill>
              <a:effectLst/>
              <a:latin typeface="ＭＳ Ｐゴシック" panose="020B0600070205080204" pitchFamily="50" charset="-128"/>
              <a:ea typeface="ＭＳ Ｐゴシック" panose="020B0600070205080204" pitchFamily="50" charset="-128"/>
            </a:rPr>
            <a:t>日必着</a:t>
          </a:r>
          <a:b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t>334-0076</a:t>
          </a:r>
          <a:b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埼玉県川口市本蓮</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4-1-18</a:t>
          </a:r>
          <a:b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川口アスコン　宛</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（問合せ先　</a:t>
          </a:r>
          <a:r>
            <a:rPr lang="en-US" altLang="ja-JP" sz="1200" b="0" i="0" u="none" strike="noStrike">
              <a:solidFill>
                <a:srgbClr val="000000"/>
              </a:solidFill>
              <a:effectLst/>
              <a:latin typeface="ＭＳ Ｐゴシック" panose="020B0600070205080204" pitchFamily="50" charset="-128"/>
              <a:ea typeface="ＭＳ Ｐゴシック" panose="020B0600070205080204" pitchFamily="50" charset="-128"/>
            </a:rPr>
            <a:t>048-283-1094</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ja-JP" altLang="en-US" sz="1200"/>
            <a:t> </a:t>
          </a:r>
          <a:endParaRPr kumimoji="1" lang="ja-JP" altLang="en-US" sz="1200"/>
        </a:p>
      </xdr:txBody>
    </xdr:sp>
    <xdr:clientData/>
  </xdr:oneCellAnchor>
  <xdr:oneCellAnchor>
    <xdr:from>
      <xdr:col>8</xdr:col>
      <xdr:colOff>0</xdr:colOff>
      <xdr:row>56</xdr:row>
      <xdr:rowOff>0</xdr:rowOff>
    </xdr:from>
    <xdr:ext cx="2390775" cy="123058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276600" y="18202275"/>
          <a:ext cx="2390775" cy="12305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52000" tIns="108000" rtlCol="0" anchor="t">
          <a:spAutoFit/>
        </a:bodyPr>
        <a:lstStyle/>
        <a:p>
          <a:pPr algn="l"/>
          <a:r>
            <a:rPr lang="ja-JP" altLang="en-US" sz="1400" b="1" i="0" u="none" strike="noStrike">
              <a:solidFill>
                <a:srgbClr val="000000"/>
              </a:solidFill>
              <a:effectLst/>
              <a:latin typeface="ＭＳ Ｐゴシック" panose="020B0600070205080204" pitchFamily="50" charset="-128"/>
              <a:ea typeface="ＭＳ Ｐゴシック" panose="020B0600070205080204" pitchFamily="50" charset="-128"/>
            </a:rPr>
            <a:t>送付先</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en-US" altLang="ja-JP" sz="1400" b="0" i="1" u="none" strike="noStrike">
              <a:solidFill>
                <a:srgbClr val="FF0000"/>
              </a:solidFill>
              <a:effectLst/>
              <a:latin typeface="ＭＳ Ｐゴシック" panose="020B0600070205080204" pitchFamily="50" charset="-128"/>
              <a:ea typeface="ＭＳ Ｐゴシック" panose="020B0600070205080204" pitchFamily="50" charset="-128"/>
            </a:rPr>
            <a:t>※5</a:t>
          </a:r>
          <a:r>
            <a:rPr lang="ja-JP" altLang="en-US" sz="1400" b="0" i="1" u="none" strike="noStrike">
              <a:solidFill>
                <a:srgbClr val="FF0000"/>
              </a:solidFill>
              <a:effectLst/>
              <a:latin typeface="ＭＳ Ｐゴシック" panose="020B0600070205080204" pitchFamily="50" charset="-128"/>
              <a:ea typeface="ＭＳ Ｐゴシック" panose="020B0600070205080204" pitchFamily="50" charset="-128"/>
            </a:rPr>
            <a:t>日必着</a:t>
          </a:r>
          <a:b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t>334-0076</a:t>
          </a:r>
          <a:b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埼玉県川口市本蓮</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4-1-18</a:t>
          </a:r>
          <a:b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川口アスコン　宛</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（問合せ先　</a:t>
          </a:r>
          <a:r>
            <a:rPr lang="en-US" altLang="ja-JP" sz="1200" b="0" i="0" u="none" strike="noStrike">
              <a:solidFill>
                <a:srgbClr val="000000"/>
              </a:solidFill>
              <a:effectLst/>
              <a:latin typeface="ＭＳ Ｐゴシック" panose="020B0600070205080204" pitchFamily="50" charset="-128"/>
              <a:ea typeface="ＭＳ Ｐゴシック" panose="020B0600070205080204" pitchFamily="50" charset="-128"/>
            </a:rPr>
            <a:t>048-283-1094</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ja-JP" altLang="en-US" sz="1200"/>
            <a:t> </a:t>
          </a:r>
          <a:endParaRPr kumimoji="1" lang="ja-JP" altLang="en-US" sz="1200"/>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28575</xdr:rowOff>
        </xdr:from>
        <xdr:to>
          <xdr:col>1</xdr:col>
          <xdr:colOff>666750</xdr:colOff>
          <xdr:row>6</xdr:row>
          <xdr:rowOff>133350</xdr:rowOff>
        </xdr:to>
        <xdr:sp macro="" textlink="">
          <xdr:nvSpPr>
            <xdr:cNvPr id="3073" name="BarCodeCtrl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xdr:row>
          <xdr:rowOff>19050</xdr:rowOff>
        </xdr:from>
        <xdr:to>
          <xdr:col>1</xdr:col>
          <xdr:colOff>609600</xdr:colOff>
          <xdr:row>13</xdr:row>
          <xdr:rowOff>123825</xdr:rowOff>
        </xdr:to>
        <xdr:sp macro="" textlink="">
          <xdr:nvSpPr>
            <xdr:cNvPr id="3074" name="BarCodeCtrl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5F3A6-FD94-4CFE-A158-E1FAB36BBCEE}">
  <sheetPr codeName="Sheet4">
    <pageSetUpPr fitToPage="1"/>
  </sheetPr>
  <dimension ref="B1:AK91"/>
  <sheetViews>
    <sheetView showGridLines="0" topLeftCell="B1" zoomScale="80" zoomScaleNormal="80" workbookViewId="0">
      <selection activeCell="V10" sqref="V10"/>
    </sheetView>
  </sheetViews>
  <sheetFormatPr defaultRowHeight="14.25"/>
  <cols>
    <col min="1" max="2" width="7.375" style="5" customWidth="1"/>
    <col min="3" max="3" width="9" style="5"/>
    <col min="4" max="4" width="8.125" style="5" customWidth="1"/>
    <col min="5" max="5" width="12" style="5" customWidth="1"/>
    <col min="6" max="6" width="9.375" style="5" customWidth="1"/>
    <col min="7" max="7" width="4.75" style="5" customWidth="1"/>
    <col min="8" max="8" width="6.25" style="5" customWidth="1"/>
    <col min="9" max="9" width="3.125" style="5" customWidth="1"/>
    <col min="10" max="10" width="11.5" style="5" customWidth="1"/>
    <col min="11" max="11" width="6.5" style="5" customWidth="1"/>
    <col min="12" max="22" width="9" style="5"/>
    <col min="23" max="23" width="6.5" style="5" customWidth="1"/>
    <col min="24" max="25" width="2.5" style="5" customWidth="1"/>
    <col min="26" max="35" width="9" style="5"/>
    <col min="36" max="36" width="7.125" style="5" customWidth="1"/>
    <col min="37" max="16384" width="9" style="5"/>
  </cols>
  <sheetData>
    <row r="1" spans="2:35" s="36" customFormat="1" ht="30" customHeight="1">
      <c r="B1" s="30" t="s">
        <v>47</v>
      </c>
      <c r="L1" s="5"/>
      <c r="M1" s="30" t="s">
        <v>53</v>
      </c>
      <c r="W1" s="5"/>
      <c r="X1" s="5"/>
      <c r="Y1" s="30" t="s">
        <v>58</v>
      </c>
      <c r="AG1"/>
      <c r="AH1"/>
      <c r="AI1"/>
    </row>
    <row r="2" spans="2:35" s="36" customFormat="1" ht="30" customHeight="1">
      <c r="L2" s="5"/>
      <c r="W2" s="5"/>
      <c r="X2" s="5"/>
      <c r="Y2" s="37"/>
      <c r="AG2"/>
      <c r="AH2"/>
      <c r="AI2"/>
    </row>
    <row r="3" spans="2:35" s="36" customFormat="1" ht="30" customHeight="1">
      <c r="L3" s="5"/>
      <c r="M3" s="38"/>
      <c r="N3" s="36" t="s">
        <v>54</v>
      </c>
      <c r="S3" s="5"/>
      <c r="T3" s="5"/>
      <c r="W3" s="5"/>
      <c r="X3" s="5"/>
      <c r="Y3" s="37"/>
      <c r="Z3" s="34"/>
      <c r="AA3" s="34"/>
      <c r="AB3" s="36" t="s">
        <v>54</v>
      </c>
      <c r="AG3"/>
      <c r="AH3"/>
      <c r="AI3"/>
    </row>
    <row r="4" spans="2:35" s="36" customFormat="1" ht="30" customHeight="1">
      <c r="L4" s="5"/>
      <c r="M4" s="5"/>
      <c r="N4" s="5"/>
      <c r="O4" s="5"/>
      <c r="P4" s="5"/>
      <c r="Q4" s="5"/>
      <c r="R4" s="5"/>
      <c r="S4" s="5"/>
      <c r="T4" s="5"/>
      <c r="U4" s="5"/>
      <c r="V4" s="5"/>
      <c r="W4"/>
      <c r="X4"/>
      <c r="Y4" s="5"/>
      <c r="Z4" s="5"/>
      <c r="AA4" s="5"/>
      <c r="AB4" s="5"/>
      <c r="AC4" s="5"/>
      <c r="AD4" s="5"/>
      <c r="AE4" s="5"/>
      <c r="AF4" s="5"/>
      <c r="AG4"/>
      <c r="AH4"/>
      <c r="AI4"/>
    </row>
    <row r="5" spans="2:35" s="36" customFormat="1" ht="30" customHeight="1">
      <c r="L5" s="159" t="s">
        <v>30</v>
      </c>
      <c r="M5" s="159"/>
      <c r="N5" s="159"/>
      <c r="O5" s="159"/>
      <c r="P5" s="159"/>
      <c r="Q5" s="159"/>
      <c r="R5" s="159"/>
      <c r="S5" s="159"/>
      <c r="T5" s="159"/>
      <c r="U5" s="159"/>
      <c r="V5" s="75"/>
      <c r="W5" s="5"/>
      <c r="X5" s="159" t="s">
        <v>82</v>
      </c>
      <c r="Y5" s="159"/>
      <c r="Z5" s="159"/>
      <c r="AA5" s="159"/>
      <c r="AB5" s="159"/>
      <c r="AC5" s="159"/>
      <c r="AD5" s="159"/>
      <c r="AE5" s="159"/>
      <c r="AF5" s="159"/>
      <c r="AG5" s="159"/>
      <c r="AH5" s="159"/>
      <c r="AI5" s="159"/>
    </row>
    <row r="6" spans="2:35" s="36" customFormat="1" ht="30" customHeight="1">
      <c r="L6" s="5"/>
      <c r="M6" s="5"/>
      <c r="N6" s="5"/>
      <c r="O6" s="5"/>
      <c r="P6" s="5"/>
      <c r="Q6" s="5"/>
      <c r="R6" s="5"/>
      <c r="S6" s="5"/>
      <c r="T6" s="5"/>
      <c r="U6" s="5"/>
      <c r="V6" s="5"/>
      <c r="W6" s="5"/>
      <c r="X6" s="5"/>
      <c r="Y6" s="5"/>
      <c r="Z6" s="5"/>
      <c r="AA6" s="5"/>
      <c r="AB6" s="5"/>
      <c r="AC6" s="5"/>
      <c r="AD6" s="5"/>
      <c r="AE6" s="5"/>
      <c r="AF6" s="5"/>
      <c r="AG6" s="5"/>
      <c r="AH6" s="5"/>
      <c r="AI6" s="5"/>
    </row>
    <row r="7" spans="2:35" s="36" customFormat="1" ht="30" customHeight="1">
      <c r="L7" s="11" t="s">
        <v>0</v>
      </c>
      <c r="M7" s="11"/>
      <c r="N7" s="5"/>
      <c r="O7" s="5"/>
      <c r="P7" s="5"/>
      <c r="Q7" s="5"/>
      <c r="R7" s="5"/>
      <c r="S7" s="5"/>
      <c r="T7" s="5"/>
      <c r="U7" s="5"/>
      <c r="V7" s="5"/>
      <c r="W7" s="5"/>
      <c r="X7" s="11" t="s">
        <v>0</v>
      </c>
      <c r="Y7" s="11"/>
      <c r="Z7" s="11"/>
      <c r="AA7" s="5"/>
      <c r="AB7" s="5"/>
      <c r="AC7" s="5"/>
      <c r="AD7" s="5"/>
      <c r="AE7" s="5"/>
      <c r="AF7" s="5"/>
      <c r="AG7" s="5"/>
      <c r="AH7" s="5"/>
      <c r="AI7" s="5"/>
    </row>
    <row r="8" spans="2:35" s="36" customFormat="1" ht="30" customHeight="1">
      <c r="L8" s="5"/>
      <c r="M8" s="35" t="s">
        <v>55</v>
      </c>
      <c r="N8" s="5"/>
      <c r="O8" s="5"/>
      <c r="P8" s="5"/>
      <c r="Q8" s="187">
        <v>2021</v>
      </c>
      <c r="R8" s="187"/>
      <c r="S8" s="4" t="s">
        <v>1</v>
      </c>
      <c r="T8" s="40">
        <v>1</v>
      </c>
      <c r="U8" s="12" t="s">
        <v>2</v>
      </c>
      <c r="V8" s="12"/>
      <c r="W8" s="5"/>
      <c r="X8" s="5"/>
      <c r="Y8" s="5"/>
      <c r="Z8" s="5"/>
      <c r="AA8" s="5"/>
      <c r="AB8" s="5"/>
      <c r="AC8" s="5"/>
      <c r="AD8" s="5"/>
      <c r="AE8" s="5"/>
      <c r="AF8" s="48">
        <v>2021</v>
      </c>
      <c r="AG8" s="5" t="s">
        <v>1</v>
      </c>
      <c r="AH8" s="48">
        <v>1</v>
      </c>
      <c r="AI8" s="5" t="s">
        <v>2</v>
      </c>
    </row>
    <row r="9" spans="2:35" s="36" customFormat="1" ht="30" customHeight="1" thickBot="1">
      <c r="L9" s="5"/>
      <c r="M9" s="5"/>
      <c r="N9" s="5"/>
      <c r="O9" s="5"/>
      <c r="P9" s="5"/>
      <c r="Q9" s="5"/>
      <c r="R9" s="5"/>
      <c r="S9" s="5"/>
      <c r="T9" s="5"/>
      <c r="U9" s="5"/>
      <c r="V9" s="5"/>
      <c r="W9" s="5"/>
      <c r="X9" s="5"/>
      <c r="Y9" s="5"/>
      <c r="Z9" s="5"/>
      <c r="AA9" s="5"/>
      <c r="AB9" s="5"/>
      <c r="AC9" s="5"/>
      <c r="AD9" s="5"/>
      <c r="AE9" s="5"/>
      <c r="AF9" s="5"/>
      <c r="AG9" s="5"/>
      <c r="AH9" s="5"/>
      <c r="AI9" s="5"/>
    </row>
    <row r="10" spans="2:35" s="36" customFormat="1" ht="30" customHeight="1">
      <c r="L10" s="151" t="s">
        <v>3</v>
      </c>
      <c r="M10" s="151"/>
      <c r="N10" s="29" t="s">
        <v>4</v>
      </c>
      <c r="O10" s="39">
        <v>1234</v>
      </c>
      <c r="P10" s="188" t="s">
        <v>22</v>
      </c>
      <c r="Q10" s="189" t="s">
        <v>21</v>
      </c>
      <c r="R10" s="190"/>
      <c r="S10" s="190"/>
      <c r="T10" s="190"/>
      <c r="U10" s="191"/>
      <c r="V10" s="76"/>
      <c r="W10" s="5"/>
      <c r="X10" s="131" t="s">
        <v>3</v>
      </c>
      <c r="Y10" s="135"/>
      <c r="Z10" s="132"/>
      <c r="AA10" s="28" t="s">
        <v>4</v>
      </c>
      <c r="AB10" s="160">
        <v>1234</v>
      </c>
      <c r="AC10" s="161"/>
      <c r="AD10" s="135" t="s">
        <v>5</v>
      </c>
      <c r="AE10" s="132"/>
      <c r="AF10" s="162" t="s">
        <v>69</v>
      </c>
      <c r="AG10" s="163"/>
      <c r="AH10" s="163"/>
      <c r="AI10" s="164"/>
    </row>
    <row r="11" spans="2:35" s="36" customFormat="1" ht="30" customHeight="1">
      <c r="L11" s="151" t="s">
        <v>76</v>
      </c>
      <c r="M11" s="151"/>
      <c r="N11" s="199" t="s">
        <v>83</v>
      </c>
      <c r="O11" s="200"/>
      <c r="P11" s="151"/>
      <c r="Q11" s="192"/>
      <c r="R11" s="193"/>
      <c r="S11" s="193"/>
      <c r="T11" s="193"/>
      <c r="U11" s="194"/>
      <c r="V11" s="76"/>
      <c r="W11" s="5"/>
      <c r="X11" s="102" t="s">
        <v>15</v>
      </c>
      <c r="Y11" s="137"/>
      <c r="Z11" s="103"/>
      <c r="AA11" s="138">
        <f>+AD23+AD24</f>
        <v>33000</v>
      </c>
      <c r="AB11" s="138"/>
      <c r="AC11" s="138"/>
      <c r="AD11" s="137" t="s">
        <v>6</v>
      </c>
      <c r="AE11" s="103"/>
      <c r="AF11" s="49">
        <v>123</v>
      </c>
      <c r="AG11" s="140" t="s">
        <v>8</v>
      </c>
      <c r="AH11" s="141"/>
      <c r="AI11" s="51">
        <v>1234</v>
      </c>
    </row>
    <row r="12" spans="2:35" s="36" customFormat="1" ht="20.100000000000001" customHeight="1" thickBot="1">
      <c r="L12" s="198"/>
      <c r="M12" s="198"/>
      <c r="N12" s="201"/>
      <c r="O12" s="202"/>
      <c r="P12" s="151"/>
      <c r="Q12" s="192"/>
      <c r="R12" s="193"/>
      <c r="S12" s="193"/>
      <c r="T12" s="193"/>
      <c r="U12" s="194"/>
      <c r="V12" s="76"/>
      <c r="W12" s="5"/>
      <c r="X12" s="142" t="s">
        <v>16</v>
      </c>
      <c r="Y12" s="143"/>
      <c r="Z12" s="144"/>
      <c r="AA12" s="138"/>
      <c r="AB12" s="138"/>
      <c r="AC12" s="138"/>
      <c r="AD12" s="137" t="s">
        <v>7</v>
      </c>
      <c r="AE12" s="103"/>
      <c r="AF12" s="50" t="s">
        <v>70</v>
      </c>
      <c r="AG12" s="151" t="s">
        <v>9</v>
      </c>
      <c r="AH12" s="151"/>
      <c r="AI12" s="51" t="s">
        <v>71</v>
      </c>
    </row>
    <row r="13" spans="2:35" s="36" customFormat="1" ht="20.100000000000001" customHeight="1">
      <c r="L13" s="180" t="s">
        <v>77</v>
      </c>
      <c r="M13" s="133"/>
      <c r="N13" s="183">
        <f>+T26</f>
        <v>30000</v>
      </c>
      <c r="O13" s="184"/>
      <c r="P13" s="103"/>
      <c r="Q13" s="192"/>
      <c r="R13" s="193"/>
      <c r="S13" s="193"/>
      <c r="T13" s="193"/>
      <c r="U13" s="194"/>
      <c r="V13" s="76"/>
      <c r="W13" s="5"/>
      <c r="X13" s="145"/>
      <c r="Y13" s="146"/>
      <c r="Z13" s="147"/>
      <c r="AA13" s="138"/>
      <c r="AB13" s="138"/>
      <c r="AC13" s="138"/>
      <c r="AD13" s="137" t="s">
        <v>10</v>
      </c>
      <c r="AE13" s="103"/>
      <c r="AF13" s="50" t="s">
        <v>72</v>
      </c>
      <c r="AG13" s="152">
        <v>1234567</v>
      </c>
      <c r="AH13" s="153"/>
      <c r="AI13" s="154"/>
    </row>
    <row r="14" spans="2:35" s="36" customFormat="1" ht="20.100000000000001" customHeight="1" thickBot="1">
      <c r="L14" s="181"/>
      <c r="M14" s="182"/>
      <c r="N14" s="185"/>
      <c r="O14" s="186"/>
      <c r="P14" s="103"/>
      <c r="Q14" s="195"/>
      <c r="R14" s="196"/>
      <c r="S14" s="196"/>
      <c r="T14" s="196"/>
      <c r="U14" s="197"/>
      <c r="V14" s="76"/>
      <c r="W14" s="5"/>
      <c r="X14" s="148"/>
      <c r="Y14" s="149"/>
      <c r="Z14" s="150"/>
      <c r="AA14" s="139"/>
      <c r="AB14" s="139"/>
      <c r="AC14" s="139"/>
      <c r="AD14" s="155" t="s">
        <v>11</v>
      </c>
      <c r="AE14" s="114"/>
      <c r="AF14" s="156" t="s">
        <v>73</v>
      </c>
      <c r="AG14" s="157"/>
      <c r="AH14" s="157"/>
      <c r="AI14" s="158"/>
    </row>
    <row r="15" spans="2:35" s="36" customFormat="1" ht="20.100000000000001" customHeight="1" thickBot="1">
      <c r="L15" s="5"/>
      <c r="M15" s="5"/>
      <c r="N15" s="5"/>
      <c r="O15" s="5"/>
      <c r="P15" s="5"/>
      <c r="Q15" s="5"/>
      <c r="R15" s="5"/>
      <c r="S15" s="5"/>
      <c r="T15" s="5"/>
      <c r="U15" s="5"/>
      <c r="V15" s="5"/>
      <c r="W15" s="5"/>
      <c r="X15" s="130"/>
      <c r="Y15" s="130"/>
      <c r="Z15" s="130"/>
      <c r="AA15" s="130"/>
      <c r="AB15" s="130"/>
      <c r="AC15" s="130"/>
      <c r="AD15" s="130"/>
      <c r="AE15" s="130"/>
      <c r="AF15" s="130"/>
      <c r="AG15" s="130"/>
      <c r="AH15" s="130"/>
      <c r="AI15" s="130"/>
    </row>
    <row r="16" spans="2:35" s="36" customFormat="1" ht="20.100000000000001" customHeight="1">
      <c r="L16" s="14" t="s">
        <v>23</v>
      </c>
      <c r="M16" s="133" t="s">
        <v>24</v>
      </c>
      <c r="N16" s="133"/>
      <c r="O16" s="133"/>
      <c r="P16" s="27" t="s">
        <v>25</v>
      </c>
      <c r="Q16" s="27" t="s">
        <v>26</v>
      </c>
      <c r="R16" s="134" t="s">
        <v>27</v>
      </c>
      <c r="S16" s="132"/>
      <c r="T16" s="133" t="s">
        <v>13</v>
      </c>
      <c r="U16" s="136"/>
      <c r="V16" s="74"/>
      <c r="W16" s="5"/>
      <c r="X16" s="131" t="s">
        <v>17</v>
      </c>
      <c r="Y16" s="132"/>
      <c r="Z16" s="133" t="s">
        <v>12</v>
      </c>
      <c r="AA16" s="133"/>
      <c r="AB16" s="133"/>
      <c r="AC16" s="133"/>
      <c r="AD16" s="134" t="s">
        <v>18</v>
      </c>
      <c r="AE16" s="135"/>
      <c r="AF16" s="132"/>
      <c r="AG16" s="133" t="s">
        <v>14</v>
      </c>
      <c r="AH16" s="133"/>
      <c r="AI16" s="136"/>
    </row>
    <row r="17" spans="2:37" s="36" customFormat="1" ht="20.100000000000001" customHeight="1">
      <c r="L17" s="42" t="s">
        <v>62</v>
      </c>
      <c r="M17" s="172" t="s">
        <v>65</v>
      </c>
      <c r="N17" s="173"/>
      <c r="O17" s="174"/>
      <c r="P17" s="43">
        <v>5</v>
      </c>
      <c r="Q17" s="44" t="s">
        <v>66</v>
      </c>
      <c r="R17" s="125">
        <v>5000</v>
      </c>
      <c r="S17" s="127"/>
      <c r="T17" s="125">
        <v>5000</v>
      </c>
      <c r="U17" s="175"/>
      <c r="V17" s="81"/>
      <c r="W17" s="5"/>
      <c r="X17" s="102">
        <v>1</v>
      </c>
      <c r="Y17" s="103"/>
      <c r="Z17" s="124" t="s">
        <v>84</v>
      </c>
      <c r="AA17" s="124"/>
      <c r="AB17" s="124"/>
      <c r="AC17" s="124"/>
      <c r="AD17" s="125">
        <v>30000</v>
      </c>
      <c r="AE17" s="126"/>
      <c r="AF17" s="127"/>
      <c r="AG17" s="128"/>
      <c r="AH17" s="128"/>
      <c r="AI17" s="129"/>
    </row>
    <row r="18" spans="2:37" s="36" customFormat="1" ht="20.100000000000001" customHeight="1">
      <c r="L18" s="42" t="s">
        <v>67</v>
      </c>
      <c r="M18" s="172" t="s">
        <v>68</v>
      </c>
      <c r="N18" s="173"/>
      <c r="O18" s="174"/>
      <c r="P18" s="43"/>
      <c r="Q18" s="44"/>
      <c r="R18" s="125"/>
      <c r="S18" s="127"/>
      <c r="T18" s="125">
        <v>25000</v>
      </c>
      <c r="U18" s="175"/>
      <c r="V18" s="81"/>
      <c r="W18" s="5"/>
      <c r="X18" s="102">
        <v>2</v>
      </c>
      <c r="Y18" s="103"/>
      <c r="Z18" s="104"/>
      <c r="AA18" s="105"/>
      <c r="AB18" s="105"/>
      <c r="AC18" s="106"/>
      <c r="AD18" s="107"/>
      <c r="AE18" s="108"/>
      <c r="AF18" s="109"/>
      <c r="AG18" s="110"/>
      <c r="AH18" s="111"/>
      <c r="AI18" s="112"/>
    </row>
    <row r="19" spans="2:37" s="36" customFormat="1" ht="20.100000000000001" customHeight="1">
      <c r="L19" s="42"/>
      <c r="M19" s="172"/>
      <c r="N19" s="173"/>
      <c r="O19" s="174"/>
      <c r="P19" s="43"/>
      <c r="Q19" s="44"/>
      <c r="R19" s="125"/>
      <c r="S19" s="127"/>
      <c r="T19" s="125"/>
      <c r="U19" s="175"/>
      <c r="V19" s="81"/>
      <c r="W19" s="5"/>
      <c r="X19" s="102">
        <v>3</v>
      </c>
      <c r="Y19" s="103"/>
      <c r="Z19" s="104"/>
      <c r="AA19" s="105"/>
      <c r="AB19" s="105"/>
      <c r="AC19" s="106"/>
      <c r="AD19" s="107"/>
      <c r="AE19" s="108"/>
      <c r="AF19" s="109"/>
      <c r="AG19" s="110"/>
      <c r="AH19" s="111"/>
      <c r="AI19" s="112"/>
    </row>
    <row r="20" spans="2:37" s="36" customFormat="1" ht="20.100000000000001" customHeight="1">
      <c r="L20" s="42"/>
      <c r="M20" s="172"/>
      <c r="N20" s="173"/>
      <c r="O20" s="174"/>
      <c r="P20" s="43"/>
      <c r="Q20" s="44"/>
      <c r="R20" s="125"/>
      <c r="S20" s="127"/>
      <c r="T20" s="125"/>
      <c r="U20" s="175"/>
      <c r="V20" s="81"/>
      <c r="W20" s="5"/>
      <c r="X20" s="102">
        <v>4</v>
      </c>
      <c r="Y20" s="103"/>
      <c r="Z20" s="104"/>
      <c r="AA20" s="105"/>
      <c r="AB20" s="105"/>
      <c r="AC20" s="106"/>
      <c r="AD20" s="107"/>
      <c r="AE20" s="108"/>
      <c r="AF20" s="109"/>
      <c r="AG20" s="110"/>
      <c r="AH20" s="111"/>
      <c r="AI20" s="112"/>
    </row>
    <row r="21" spans="2:37" customFormat="1" ht="20.100000000000001" customHeight="1">
      <c r="B21" s="31" t="s">
        <v>48</v>
      </c>
      <c r="C21" s="36"/>
      <c r="D21" s="36"/>
      <c r="E21" s="36"/>
      <c r="F21" s="36"/>
      <c r="L21" s="42"/>
      <c r="M21" s="172"/>
      <c r="N21" s="173"/>
      <c r="O21" s="174"/>
      <c r="P21" s="43"/>
      <c r="Q21" s="44"/>
      <c r="R21" s="125"/>
      <c r="S21" s="127"/>
      <c r="T21" s="125"/>
      <c r="U21" s="175"/>
      <c r="V21" s="81"/>
      <c r="W21" s="5"/>
      <c r="X21" s="102" t="s">
        <v>87</v>
      </c>
      <c r="Y21" s="103"/>
      <c r="Z21" s="104"/>
      <c r="AA21" s="105"/>
      <c r="AB21" s="105"/>
      <c r="AC21" s="106"/>
      <c r="AD21" s="107"/>
      <c r="AE21" s="108"/>
      <c r="AF21" s="109"/>
      <c r="AG21" s="110"/>
      <c r="AH21" s="111"/>
      <c r="AI21" s="112"/>
    </row>
    <row r="22" spans="2:37" customFormat="1" ht="20.100000000000001" customHeight="1" thickBot="1">
      <c r="B22" s="31" t="s">
        <v>60</v>
      </c>
      <c r="C22" s="31"/>
      <c r="D22" s="31"/>
      <c r="E22" s="31"/>
      <c r="F22" s="36"/>
      <c r="L22" s="42"/>
      <c r="M22" s="172"/>
      <c r="N22" s="173"/>
      <c r="O22" s="174"/>
      <c r="P22" s="43"/>
      <c r="Q22" s="44"/>
      <c r="R22" s="125"/>
      <c r="S22" s="127"/>
      <c r="T22" s="125"/>
      <c r="U22" s="175"/>
      <c r="V22" s="81"/>
      <c r="W22" s="5"/>
      <c r="X22" s="113">
        <v>10</v>
      </c>
      <c r="Y22" s="114"/>
      <c r="Z22" s="115"/>
      <c r="AA22" s="116"/>
      <c r="AB22" s="116"/>
      <c r="AC22" s="117"/>
      <c r="AD22" s="118"/>
      <c r="AE22" s="119"/>
      <c r="AF22" s="120"/>
      <c r="AG22" s="121"/>
      <c r="AH22" s="122"/>
      <c r="AI22" s="123"/>
    </row>
    <row r="23" spans="2:37" customFormat="1" ht="20.100000000000001" customHeight="1">
      <c r="B23" s="36"/>
      <c r="C23" s="52" t="s">
        <v>85</v>
      </c>
      <c r="D23" s="31"/>
      <c r="E23" s="31"/>
      <c r="F23" s="36"/>
      <c r="L23" s="42"/>
      <c r="M23" s="172"/>
      <c r="N23" s="173"/>
      <c r="O23" s="174"/>
      <c r="P23" s="43"/>
      <c r="Q23" s="44"/>
      <c r="R23" s="125"/>
      <c r="S23" s="127"/>
      <c r="T23" s="125"/>
      <c r="U23" s="175"/>
      <c r="V23" s="81"/>
      <c r="W23" s="5"/>
      <c r="X23" s="84" t="s">
        <v>19</v>
      </c>
      <c r="Y23" s="85"/>
      <c r="Z23" s="85"/>
      <c r="AA23" s="85"/>
      <c r="AB23" s="85"/>
      <c r="AC23" s="86"/>
      <c r="AD23" s="87">
        <f>SUM(AD17:AF22)</f>
        <v>30000</v>
      </c>
      <c r="AE23" s="88"/>
      <c r="AF23" s="89"/>
      <c r="AG23" s="90"/>
      <c r="AH23" s="91"/>
      <c r="AI23" s="92"/>
    </row>
    <row r="24" spans="2:37" customFormat="1" ht="20.100000000000001" customHeight="1" thickBot="1">
      <c r="B24" s="31" t="s">
        <v>80</v>
      </c>
      <c r="C24" s="36"/>
      <c r="D24" s="36"/>
      <c r="E24" s="31"/>
      <c r="F24" s="36"/>
      <c r="L24" s="42"/>
      <c r="M24" s="172"/>
      <c r="N24" s="173"/>
      <c r="O24" s="174"/>
      <c r="P24" s="43"/>
      <c r="Q24" s="44"/>
      <c r="R24" s="125"/>
      <c r="S24" s="127"/>
      <c r="T24" s="125"/>
      <c r="U24" s="175"/>
      <c r="V24" s="81"/>
      <c r="W24" s="5"/>
      <c r="X24" s="96" t="s">
        <v>20</v>
      </c>
      <c r="Y24" s="97"/>
      <c r="Z24" s="97"/>
      <c r="AA24" s="97"/>
      <c r="AB24" s="97"/>
      <c r="AC24" s="98"/>
      <c r="AD24" s="99">
        <v>3000</v>
      </c>
      <c r="AE24" s="100"/>
      <c r="AF24" s="101"/>
      <c r="AG24" s="93"/>
      <c r="AH24" s="94"/>
      <c r="AI24" s="95"/>
    </row>
    <row r="25" spans="2:37" customFormat="1" ht="20.100000000000001" customHeight="1" thickBot="1">
      <c r="B25" s="53" t="s">
        <v>49</v>
      </c>
      <c r="C25" s="31"/>
      <c r="D25" s="31"/>
      <c r="E25" s="31"/>
      <c r="F25" s="36"/>
      <c r="L25" s="47"/>
      <c r="M25" s="176"/>
      <c r="N25" s="177"/>
      <c r="O25" s="178"/>
      <c r="P25" s="45"/>
      <c r="Q25" s="46"/>
      <c r="R25" s="99"/>
      <c r="S25" s="101"/>
      <c r="T25" s="99"/>
      <c r="U25" s="179"/>
      <c r="V25" s="81"/>
      <c r="W25" s="5"/>
      <c r="X25" s="5"/>
      <c r="Y25" s="5"/>
      <c r="Z25" s="5"/>
      <c r="AA25" s="5"/>
      <c r="AB25" s="5"/>
      <c r="AC25" s="5"/>
      <c r="AD25" s="5"/>
      <c r="AE25" s="41" t="s">
        <v>75</v>
      </c>
      <c r="AF25" s="5"/>
      <c r="AG25" s="5"/>
      <c r="AH25" s="5"/>
      <c r="AI25" s="5"/>
    </row>
    <row r="26" spans="2:37" customFormat="1" ht="20.100000000000001" customHeight="1" thickBot="1">
      <c r="B26" s="31"/>
      <c r="C26" s="31" t="s">
        <v>50</v>
      </c>
      <c r="D26" s="31"/>
      <c r="E26" s="31"/>
      <c r="F26" s="36"/>
      <c r="L26" s="165" t="s">
        <v>42</v>
      </c>
      <c r="M26" s="165"/>
      <c r="N26" s="165"/>
      <c r="O26" s="166"/>
      <c r="P26" s="167" t="s">
        <v>28</v>
      </c>
      <c r="Q26" s="168"/>
      <c r="R26" s="168"/>
      <c r="S26" s="169"/>
      <c r="T26" s="170">
        <f>SUM(T17:U25)</f>
        <v>30000</v>
      </c>
      <c r="U26" s="171"/>
      <c r="V26" s="82"/>
      <c r="W26" s="5"/>
    </row>
    <row r="27" spans="2:37" ht="34.5" customHeight="1">
      <c r="B27" s="31"/>
      <c r="C27" s="32" t="s">
        <v>51</v>
      </c>
      <c r="D27" s="32"/>
      <c r="E27" s="31"/>
      <c r="F27" s="36"/>
      <c r="G27"/>
      <c r="H27"/>
      <c r="I27"/>
      <c r="J27"/>
      <c r="X27" s="83" t="s">
        <v>42</v>
      </c>
      <c r="Y27" s="83"/>
      <c r="Z27" s="83"/>
      <c r="AA27" s="83"/>
      <c r="AB27" s="83"/>
      <c r="AC27" s="83"/>
      <c r="AD27" s="83"/>
      <c r="AE27" s="83"/>
      <c r="AF27" s="83"/>
      <c r="AG27" s="83"/>
      <c r="AH27" s="83"/>
      <c r="AI27" s="83"/>
    </row>
    <row r="28" spans="2:37">
      <c r="B28" s="31"/>
      <c r="C28" s="31" t="s">
        <v>81</v>
      </c>
      <c r="D28" s="31"/>
      <c r="E28" s="31"/>
      <c r="F28" s="36"/>
      <c r="G28"/>
      <c r="H28"/>
      <c r="I28"/>
      <c r="J28"/>
      <c r="K28" s="77" t="s">
        <v>56</v>
      </c>
      <c r="L28" s="78"/>
      <c r="M28" s="78"/>
      <c r="N28" s="78"/>
      <c r="O28" s="78"/>
      <c r="P28" s="78"/>
      <c r="Q28" s="78"/>
      <c r="R28" s="78"/>
      <c r="S28" s="78"/>
      <c r="T28" s="78"/>
      <c r="U28" s="78"/>
      <c r="V28" s="78"/>
      <c r="X28"/>
      <c r="Y28"/>
      <c r="Z28"/>
      <c r="AA28"/>
      <c r="AB28"/>
      <c r="AC28"/>
      <c r="AD28"/>
      <c r="AE28"/>
      <c r="AF28"/>
      <c r="AG28"/>
      <c r="AH28"/>
      <c r="AI28"/>
      <c r="AJ28" s="36"/>
      <c r="AK28" s="36"/>
    </row>
    <row r="29" spans="2:37">
      <c r="B29" s="31" t="s">
        <v>61</v>
      </c>
      <c r="C29" s="36"/>
      <c r="D29" s="36"/>
      <c r="E29" s="36"/>
      <c r="F29" s="36"/>
      <c r="G29"/>
      <c r="H29"/>
      <c r="I29"/>
      <c r="J29"/>
      <c r="K29" s="77" t="s">
        <v>63</v>
      </c>
      <c r="L29" s="78"/>
      <c r="M29" s="78"/>
      <c r="N29" s="78"/>
      <c r="O29" s="78"/>
      <c r="P29" s="78"/>
      <c r="Q29" s="78"/>
      <c r="R29" s="78"/>
      <c r="S29" s="78"/>
      <c r="T29" s="78"/>
      <c r="U29" s="78"/>
      <c r="V29" s="78"/>
      <c r="AJ29" s="36"/>
      <c r="AK29" s="36"/>
    </row>
    <row r="30" spans="2:37">
      <c r="B30" s="31"/>
      <c r="C30" s="36"/>
      <c r="D30" s="36"/>
      <c r="E30" s="36"/>
      <c r="F30" s="36"/>
      <c r="G30"/>
      <c r="H30"/>
      <c r="I30"/>
      <c r="J30"/>
      <c r="K30" s="77" t="s">
        <v>74</v>
      </c>
      <c r="L30" s="78"/>
      <c r="M30" s="78"/>
      <c r="N30" s="78"/>
      <c r="O30" s="78"/>
      <c r="P30" s="78"/>
      <c r="Q30" s="78"/>
      <c r="R30" s="78"/>
      <c r="S30" s="78"/>
      <c r="T30" s="78"/>
      <c r="U30" s="79"/>
      <c r="V30" s="79"/>
      <c r="AJ30" s="36"/>
      <c r="AK30" s="36"/>
    </row>
    <row r="31" spans="2:37">
      <c r="B31" s="36"/>
      <c r="C31" s="36"/>
      <c r="D31" s="36"/>
      <c r="E31" s="36"/>
      <c r="F31" s="36"/>
      <c r="G31"/>
      <c r="H31"/>
      <c r="I31"/>
      <c r="J31"/>
      <c r="K31" s="77" t="s">
        <v>57</v>
      </c>
      <c r="L31" s="78"/>
      <c r="M31" s="78"/>
      <c r="N31" s="78"/>
      <c r="O31" s="78"/>
      <c r="P31" s="78"/>
      <c r="Q31" s="78"/>
      <c r="R31" s="78"/>
      <c r="S31" s="78"/>
      <c r="T31" s="78"/>
      <c r="U31" s="78"/>
      <c r="V31" s="78"/>
      <c r="AG31"/>
      <c r="AH31"/>
      <c r="AI31"/>
      <c r="AJ31" s="36"/>
      <c r="AK31" s="36"/>
    </row>
    <row r="32" spans="2:37" ht="30.75" customHeight="1">
      <c r="B32" s="33" t="s">
        <v>52</v>
      </c>
      <c r="C32" s="36"/>
      <c r="D32" s="31"/>
      <c r="E32" s="36"/>
      <c r="F32" s="36"/>
      <c r="G32"/>
      <c r="H32"/>
      <c r="I32"/>
      <c r="J32"/>
      <c r="K32" s="77" t="s">
        <v>64</v>
      </c>
      <c r="L32" s="78"/>
      <c r="M32" s="78"/>
      <c r="N32" s="78"/>
      <c r="O32" s="78"/>
      <c r="P32" s="78"/>
      <c r="Q32" s="78"/>
      <c r="R32" s="78"/>
      <c r="S32" s="78"/>
      <c r="T32" s="78"/>
      <c r="U32" s="78"/>
      <c r="V32" s="78"/>
      <c r="X32"/>
      <c r="Y32"/>
      <c r="AA32"/>
      <c r="AB32"/>
      <c r="AC32"/>
      <c r="AD32"/>
      <c r="AE32"/>
      <c r="AG32"/>
      <c r="AH32"/>
      <c r="AI32"/>
      <c r="AJ32" s="36"/>
      <c r="AK32" s="36"/>
    </row>
    <row r="33" spans="2:35" ht="18.75" customHeight="1">
      <c r="B33" s="36"/>
      <c r="C33" s="31" t="s">
        <v>88</v>
      </c>
      <c r="D33" s="36"/>
      <c r="E33" s="36"/>
      <c r="F33" s="36"/>
      <c r="G33"/>
      <c r="H33"/>
      <c r="I33"/>
      <c r="J33"/>
      <c r="K33" s="77" t="s">
        <v>59</v>
      </c>
      <c r="L33" s="78"/>
      <c r="M33" s="78"/>
      <c r="N33" s="78"/>
      <c r="O33" s="78"/>
      <c r="P33" s="78"/>
      <c r="Q33" s="78"/>
      <c r="R33" s="78"/>
      <c r="S33" s="78"/>
      <c r="T33" s="78"/>
      <c r="U33" s="80"/>
      <c r="V33" s="80"/>
      <c r="X33"/>
      <c r="Y33"/>
      <c r="Z33"/>
      <c r="AA33"/>
      <c r="AB33"/>
      <c r="AC33"/>
      <c r="AD33"/>
      <c r="AE33"/>
      <c r="AF33" s="36"/>
      <c r="AG33"/>
      <c r="AH33"/>
      <c r="AI33"/>
    </row>
    <row r="34" spans="2:35" ht="18.75" customHeight="1">
      <c r="B34" s="36"/>
      <c r="C34" s="36"/>
      <c r="D34" s="36"/>
      <c r="E34" s="36"/>
      <c r="F34" s="36"/>
      <c r="G34"/>
      <c r="H34"/>
      <c r="I34"/>
      <c r="J34"/>
      <c r="AC34" s="36"/>
      <c r="AD34"/>
      <c r="AE34"/>
      <c r="AF34" s="36"/>
      <c r="AG34"/>
      <c r="AH34"/>
      <c r="AI34"/>
    </row>
    <row r="35" spans="2:35" ht="18.75" customHeight="1">
      <c r="AC35" s="36"/>
      <c r="AD35"/>
      <c r="AE35"/>
      <c r="AF35" s="36"/>
      <c r="AG35"/>
      <c r="AH35"/>
      <c r="AI35"/>
    </row>
    <row r="36" spans="2:35" ht="18.75" customHeight="1">
      <c r="P36" s="10"/>
      <c r="Q36" s="10"/>
      <c r="R36" s="10"/>
      <c r="S36" s="10"/>
      <c r="T36" s="10"/>
      <c r="W36"/>
      <c r="AC36" s="36"/>
      <c r="AD36"/>
      <c r="AE36"/>
      <c r="AF36" s="36"/>
      <c r="AG36"/>
      <c r="AH36"/>
      <c r="AI36"/>
    </row>
    <row r="37" spans="2:35" ht="15" customHeight="1">
      <c r="W37"/>
      <c r="AC37" s="36"/>
      <c r="AD37"/>
      <c r="AE37"/>
      <c r="AF37" s="36"/>
      <c r="AG37"/>
      <c r="AH37"/>
      <c r="AI37"/>
    </row>
    <row r="38" spans="2:35" ht="20.25" customHeight="1">
      <c r="AC38" s="36"/>
      <c r="AD38"/>
      <c r="AE38"/>
      <c r="AF38" s="36"/>
      <c r="AG38"/>
      <c r="AH38"/>
      <c r="AI38"/>
    </row>
    <row r="39" spans="2:35" ht="30" customHeight="1">
      <c r="AC39" s="36"/>
      <c r="AD39"/>
      <c r="AE39"/>
      <c r="AG39"/>
      <c r="AH39"/>
      <c r="AI39"/>
    </row>
    <row r="40" spans="2:35" ht="30" customHeight="1">
      <c r="X40"/>
      <c r="Y40"/>
      <c r="Z40"/>
      <c r="AA40"/>
      <c r="AB40"/>
      <c r="AC40"/>
      <c r="AD40"/>
      <c r="AE40"/>
      <c r="AG40"/>
      <c r="AH40"/>
      <c r="AI40"/>
    </row>
    <row r="41" spans="2:35" ht="30" customHeight="1">
      <c r="X41"/>
      <c r="Y41"/>
      <c r="Z41"/>
      <c r="AA41"/>
      <c r="AB41"/>
      <c r="AC41"/>
      <c r="AD41"/>
      <c r="AE41"/>
      <c r="AF41"/>
      <c r="AG41"/>
      <c r="AH41"/>
      <c r="AI41"/>
    </row>
    <row r="42" spans="2:35" ht="30" customHeight="1">
      <c r="X42"/>
      <c r="Y42"/>
      <c r="Z42"/>
      <c r="AA42"/>
      <c r="AB42"/>
      <c r="AC42"/>
      <c r="AD42"/>
      <c r="AE42"/>
      <c r="AF42"/>
      <c r="AG42"/>
      <c r="AH42"/>
      <c r="AI42"/>
    </row>
    <row r="43" spans="2:35" ht="30" customHeight="1">
      <c r="X43"/>
      <c r="Y43"/>
      <c r="Z43"/>
      <c r="AA43"/>
      <c r="AB43"/>
      <c r="AC43"/>
      <c r="AD43"/>
      <c r="AE43"/>
      <c r="AF43"/>
      <c r="AG43"/>
      <c r="AH43"/>
      <c r="AI43"/>
    </row>
    <row r="44" spans="2:35" ht="30" customHeight="1"/>
    <row r="45" spans="2:35" ht="30" customHeight="1"/>
    <row r="46" spans="2:35" ht="30" customHeight="1"/>
    <row r="47" spans="2:35" ht="30" customHeight="1"/>
    <row r="48" spans="2:35" ht="30" customHeight="1"/>
    <row r="49" spans="12:35" ht="30" customHeight="1"/>
    <row r="50" spans="12:35" ht="30" customHeight="1">
      <c r="N50" s="36"/>
      <c r="O50" s="36"/>
      <c r="P50" s="36"/>
      <c r="Q50" s="36"/>
      <c r="R50" s="36"/>
      <c r="S50" s="36"/>
      <c r="T50" s="36"/>
      <c r="U50" s="36"/>
      <c r="V50" s="36"/>
    </row>
    <row r="51" spans="12:35" ht="30" customHeight="1">
      <c r="M51" s="36"/>
      <c r="N51" s="36"/>
      <c r="O51" s="36"/>
      <c r="P51" s="36"/>
      <c r="Q51" s="36"/>
      <c r="R51" s="36"/>
      <c r="S51" s="36"/>
      <c r="T51" s="36"/>
      <c r="U51" s="36"/>
      <c r="V51" s="36"/>
      <c r="W51" s="36"/>
    </row>
    <row r="52" spans="12:35" ht="30" customHeight="1">
      <c r="M52" s="36"/>
      <c r="N52" s="36"/>
      <c r="O52" s="36"/>
      <c r="P52" s="36"/>
      <c r="Q52" s="36"/>
      <c r="R52" s="36"/>
      <c r="S52" s="36"/>
      <c r="T52" s="36"/>
      <c r="U52" s="36"/>
      <c r="V52" s="36"/>
      <c r="W52" s="36"/>
    </row>
    <row r="53" spans="12:35" ht="30" customHeight="1">
      <c r="M53" s="36"/>
      <c r="N53" s="36"/>
      <c r="O53" s="36"/>
      <c r="P53" s="36"/>
      <c r="Q53" s="36"/>
      <c r="R53" s="36"/>
      <c r="S53" s="36"/>
      <c r="T53" s="36"/>
      <c r="U53" s="36"/>
      <c r="V53" s="36"/>
      <c r="W53" s="36"/>
    </row>
    <row r="54" spans="12:35" ht="30" customHeight="1">
      <c r="M54" s="36"/>
      <c r="N54" s="36"/>
      <c r="O54" s="36"/>
      <c r="P54" s="36"/>
      <c r="Q54" s="36"/>
      <c r="R54" s="36"/>
      <c r="S54" s="36"/>
      <c r="T54" s="36"/>
      <c r="U54" s="36"/>
      <c r="V54" s="36"/>
      <c r="W54" s="36"/>
    </row>
    <row r="55" spans="12:35" ht="30" customHeight="1">
      <c r="M55" s="36"/>
      <c r="N55" s="36"/>
      <c r="O55" s="36"/>
      <c r="P55" s="36"/>
      <c r="Q55" s="36"/>
      <c r="R55" s="36"/>
      <c r="S55" s="36"/>
      <c r="T55" s="36"/>
      <c r="U55" s="36"/>
      <c r="V55" s="36"/>
      <c r="W55" s="36"/>
      <c r="X55" s="36"/>
      <c r="Y55" s="36"/>
      <c r="Z55" s="36"/>
      <c r="AA55" s="36"/>
      <c r="AB55" s="36"/>
      <c r="AC55" s="36"/>
      <c r="AD55" s="36"/>
      <c r="AE55" s="36"/>
      <c r="AF55" s="36"/>
      <c r="AG55" s="36"/>
      <c r="AH55" s="36"/>
      <c r="AI55" s="36"/>
    </row>
    <row r="56" spans="12:35" ht="33.75" customHeight="1">
      <c r="L56" s="36"/>
      <c r="M56" s="36"/>
      <c r="W56" s="36"/>
      <c r="X56" s="36"/>
      <c r="Y56" s="36"/>
      <c r="Z56" s="36"/>
      <c r="AA56" s="36"/>
      <c r="AB56" s="36"/>
      <c r="AC56" s="36"/>
      <c r="AD56" s="36"/>
      <c r="AE56" s="36"/>
      <c r="AF56" s="36"/>
      <c r="AG56" s="36"/>
      <c r="AH56" s="36"/>
      <c r="AI56" s="36"/>
    </row>
    <row r="57" spans="12:35" ht="34.5" customHeight="1">
      <c r="X57" s="36"/>
      <c r="Y57" s="36"/>
      <c r="Z57" s="36"/>
      <c r="AA57" s="36"/>
      <c r="AB57" s="36"/>
      <c r="AC57" s="36"/>
      <c r="AD57" s="36"/>
      <c r="AE57" s="36"/>
      <c r="AF57" s="36"/>
      <c r="AG57" s="36"/>
      <c r="AH57" s="36"/>
      <c r="AI57" s="36"/>
    </row>
    <row r="58" spans="12:35">
      <c r="X58" s="36"/>
      <c r="Y58" s="36"/>
      <c r="Z58" s="36"/>
      <c r="AA58" s="36"/>
      <c r="AB58" s="36"/>
      <c r="AC58" s="36"/>
      <c r="AD58" s="36"/>
      <c r="AE58" s="36"/>
      <c r="AF58" s="36"/>
      <c r="AG58" s="36"/>
      <c r="AH58" s="36"/>
      <c r="AI58" s="36"/>
    </row>
    <row r="59" spans="12:35" s="36" customFormat="1" ht="16.5" customHeight="1">
      <c r="L59" s="5"/>
      <c r="M59" s="5"/>
      <c r="N59" s="5"/>
      <c r="O59" s="5"/>
      <c r="P59" s="5"/>
      <c r="Q59" s="5"/>
      <c r="R59" s="5"/>
      <c r="S59" s="5"/>
      <c r="T59" s="5"/>
      <c r="U59" s="5"/>
      <c r="V59" s="5"/>
      <c r="W59" s="5"/>
    </row>
    <row r="60" spans="12:35" s="36" customFormat="1" ht="16.5" customHeight="1">
      <c r="L60" s="5"/>
      <c r="M60" s="5"/>
      <c r="N60" s="5"/>
      <c r="O60" s="5"/>
      <c r="P60" s="5"/>
      <c r="Q60" s="5"/>
      <c r="R60" s="5"/>
      <c r="S60" s="5"/>
      <c r="T60" s="5"/>
      <c r="U60" s="5"/>
      <c r="V60" s="5"/>
      <c r="W60" s="5"/>
    </row>
    <row r="61" spans="12:35" s="36" customFormat="1" ht="16.5" customHeight="1">
      <c r="L61" s="5"/>
      <c r="M61" s="5"/>
      <c r="N61" s="5"/>
      <c r="O61" s="5"/>
      <c r="P61" s="5"/>
      <c r="Q61" s="5"/>
      <c r="R61" s="5"/>
      <c r="S61" s="5"/>
      <c r="T61" s="5"/>
      <c r="U61" s="5"/>
      <c r="V61" s="5"/>
      <c r="W61" s="5"/>
      <c r="X61" s="5"/>
      <c r="Y61" s="5"/>
      <c r="Z61" s="5"/>
      <c r="AA61" s="5"/>
      <c r="AB61" s="5"/>
      <c r="AC61" s="5"/>
      <c r="AD61" s="5"/>
      <c r="AE61" s="5"/>
      <c r="AF61" s="5"/>
      <c r="AG61" s="5"/>
      <c r="AH61" s="5"/>
      <c r="AI61" s="5"/>
    </row>
    <row r="62" spans="12:35" s="36" customFormat="1" ht="16.5" customHeight="1">
      <c r="L62" s="5"/>
      <c r="M62" s="5"/>
      <c r="N62" s="5"/>
      <c r="O62" s="5"/>
      <c r="P62" s="5"/>
      <c r="Q62" s="5"/>
      <c r="R62" s="5"/>
      <c r="S62" s="5"/>
      <c r="T62" s="5"/>
      <c r="U62" s="5"/>
      <c r="V62" s="5"/>
      <c r="W62" s="5"/>
      <c r="X62" s="5"/>
      <c r="Y62" s="5"/>
      <c r="Z62" s="5"/>
      <c r="AA62" s="5"/>
      <c r="AB62" s="5"/>
      <c r="AC62" s="5"/>
      <c r="AD62" s="5"/>
      <c r="AE62" s="5"/>
      <c r="AF62" s="5"/>
      <c r="AG62" s="5"/>
      <c r="AH62" s="5"/>
      <c r="AI62" s="5"/>
    </row>
    <row r="63" spans="12:35" s="36" customFormat="1" ht="16.5" customHeight="1">
      <c r="L63" s="5"/>
      <c r="M63" s="5"/>
      <c r="N63" s="5"/>
      <c r="O63" s="5"/>
      <c r="P63" s="5"/>
      <c r="Q63" s="5"/>
      <c r="R63" s="5"/>
      <c r="S63" s="5"/>
      <c r="T63" s="5"/>
      <c r="U63" s="5"/>
      <c r="V63" s="5"/>
      <c r="W63" s="5"/>
      <c r="X63" s="5"/>
      <c r="Y63" s="5"/>
      <c r="Z63" s="5"/>
      <c r="AA63" s="5"/>
      <c r="AB63" s="5"/>
      <c r="AC63" s="5"/>
      <c r="AD63" s="5"/>
      <c r="AE63" s="5"/>
      <c r="AF63" s="5"/>
      <c r="AG63" s="5"/>
      <c r="AH63" s="5"/>
      <c r="AI63" s="5"/>
    </row>
    <row r="64" spans="12:35" s="36" customFormat="1" ht="16.5" customHeight="1">
      <c r="L64" s="5"/>
      <c r="M64" s="5"/>
      <c r="N64" s="5"/>
      <c r="O64" s="5"/>
      <c r="P64" s="5"/>
      <c r="Q64" s="5"/>
      <c r="R64" s="5"/>
      <c r="S64" s="5"/>
      <c r="T64" s="5"/>
      <c r="U64" s="5"/>
      <c r="V64" s="5"/>
      <c r="W64" s="5"/>
      <c r="X64" s="5"/>
      <c r="Y64" s="5"/>
      <c r="Z64" s="5"/>
      <c r="AA64" s="5"/>
      <c r="AB64" s="5"/>
      <c r="AC64" s="5"/>
      <c r="AD64" s="5"/>
      <c r="AE64" s="5"/>
      <c r="AF64" s="5"/>
      <c r="AG64" s="5"/>
      <c r="AH64" s="5"/>
      <c r="AI64" s="5"/>
    </row>
    <row r="65" spans="2:11" ht="18.75" customHeight="1"/>
    <row r="66" spans="2:11" ht="18.75" customHeight="1"/>
    <row r="67" spans="2:11" ht="15" customHeight="1"/>
    <row r="68" spans="2:11" ht="20.25" customHeight="1"/>
    <row r="69" spans="2:11" ht="30" customHeight="1"/>
    <row r="70" spans="2:11" ht="30" customHeight="1"/>
    <row r="71" spans="2:11" ht="30" customHeight="1">
      <c r="B71" s="10"/>
      <c r="C71" s="10"/>
      <c r="D71" s="10"/>
      <c r="E71" s="10"/>
      <c r="F71" s="10"/>
      <c r="G71" s="10"/>
      <c r="H71" s="10"/>
      <c r="I71" s="10"/>
      <c r="J71" s="10"/>
      <c r="K71" s="10"/>
    </row>
    <row r="72" spans="2:11" ht="30" customHeight="1">
      <c r="B72" s="10"/>
      <c r="C72" s="10"/>
      <c r="D72" s="10"/>
      <c r="E72" s="10"/>
      <c r="F72" s="10"/>
      <c r="G72" s="10"/>
      <c r="H72" s="10"/>
      <c r="I72" s="10"/>
      <c r="J72" s="10"/>
      <c r="K72" s="10"/>
    </row>
    <row r="73" spans="2:11" ht="30" customHeight="1">
      <c r="B73" s="10"/>
      <c r="C73" s="10"/>
      <c r="D73" s="10"/>
      <c r="E73" s="10"/>
      <c r="F73" s="10"/>
      <c r="G73" s="10"/>
      <c r="H73" s="10"/>
      <c r="I73" s="10"/>
      <c r="J73" s="10"/>
      <c r="K73" s="10"/>
    </row>
    <row r="74" spans="2:11" ht="30" customHeight="1">
      <c r="B74" s="10"/>
      <c r="C74" s="10"/>
      <c r="D74" s="10"/>
      <c r="E74" s="10"/>
      <c r="F74" s="10"/>
      <c r="G74" s="10"/>
      <c r="H74" s="10"/>
      <c r="I74" s="10"/>
      <c r="J74" s="10"/>
      <c r="K74" s="10"/>
    </row>
    <row r="75" spans="2:11" ht="30" customHeight="1">
      <c r="B75" s="10"/>
      <c r="C75" s="10"/>
      <c r="D75" s="10"/>
      <c r="E75" s="10"/>
      <c r="F75" s="10"/>
      <c r="G75" s="10"/>
      <c r="H75" s="10"/>
      <c r="I75" s="10"/>
      <c r="J75" s="10"/>
      <c r="K75" s="10"/>
    </row>
    <row r="76" spans="2:11" ht="30" customHeight="1">
      <c r="B76" s="10"/>
      <c r="C76" s="10"/>
      <c r="D76" s="10"/>
      <c r="E76" s="10"/>
      <c r="F76" s="10"/>
      <c r="G76" s="10"/>
      <c r="H76" s="10"/>
      <c r="I76" s="10"/>
      <c r="J76" s="10"/>
      <c r="K76" s="10"/>
    </row>
    <row r="77" spans="2:11" ht="30" customHeight="1">
      <c r="B77" s="10"/>
      <c r="C77" s="10"/>
      <c r="D77" s="10"/>
      <c r="E77" s="10"/>
      <c r="F77" s="10"/>
      <c r="G77" s="10"/>
      <c r="H77" s="10"/>
      <c r="I77" s="10"/>
      <c r="J77" s="10"/>
      <c r="K77" s="10"/>
    </row>
    <row r="78" spans="2:11" ht="30" customHeight="1">
      <c r="B78" s="10"/>
      <c r="C78" s="10"/>
      <c r="D78" s="10"/>
      <c r="E78" s="10"/>
      <c r="F78" s="10"/>
      <c r="G78" s="10"/>
      <c r="H78" s="10"/>
      <c r="I78" s="10"/>
      <c r="J78" s="10"/>
      <c r="K78" s="10"/>
    </row>
    <row r="79" spans="2:11" ht="30" customHeight="1">
      <c r="B79" s="10"/>
      <c r="C79" s="10"/>
      <c r="D79" s="10"/>
      <c r="E79" s="10"/>
      <c r="F79" s="10"/>
      <c r="G79" s="10"/>
      <c r="H79" s="10"/>
      <c r="I79" s="10"/>
      <c r="J79" s="10"/>
      <c r="K79" s="10"/>
    </row>
    <row r="80" spans="2:11" ht="30" customHeight="1">
      <c r="B80" s="10"/>
      <c r="C80" s="10"/>
      <c r="D80" s="10"/>
      <c r="E80" s="10"/>
      <c r="F80" s="10"/>
      <c r="G80" s="10"/>
      <c r="H80" s="10"/>
      <c r="I80" s="10"/>
      <c r="J80" s="10"/>
      <c r="K80" s="10"/>
    </row>
    <row r="81" spans="2:11" ht="18.75" customHeight="1">
      <c r="B81" s="10"/>
      <c r="C81" s="10"/>
      <c r="D81" s="10"/>
      <c r="E81" s="10"/>
      <c r="F81" s="10"/>
      <c r="G81" s="10"/>
      <c r="H81" s="10"/>
      <c r="I81" s="10"/>
      <c r="J81" s="10"/>
      <c r="K81" s="10"/>
    </row>
    <row r="82" spans="2:11" ht="29.25" customHeight="1">
      <c r="B82" s="10"/>
      <c r="C82" s="10"/>
      <c r="D82" s="10"/>
      <c r="E82" s="10"/>
      <c r="F82" s="10"/>
      <c r="G82" s="10"/>
      <c r="H82" s="10"/>
      <c r="I82" s="10"/>
      <c r="J82" s="10"/>
      <c r="K82" s="10"/>
    </row>
    <row r="83" spans="2:11" ht="14.25" customHeight="1">
      <c r="B83" s="10"/>
      <c r="C83" s="10"/>
      <c r="D83" s="10"/>
      <c r="E83" s="10"/>
      <c r="F83" s="10"/>
      <c r="G83" s="10"/>
      <c r="H83" s="10"/>
      <c r="I83" s="10"/>
      <c r="J83" s="10"/>
      <c r="K83" s="10"/>
    </row>
    <row r="84" spans="2:11" ht="11.25" customHeight="1">
      <c r="B84" s="10"/>
      <c r="C84" s="10"/>
      <c r="D84" s="10"/>
      <c r="E84" s="10"/>
      <c r="F84" s="10"/>
      <c r="G84" s="10"/>
      <c r="H84" s="10"/>
      <c r="I84" s="10"/>
      <c r="J84" s="10"/>
      <c r="K84" s="10"/>
    </row>
    <row r="85" spans="2:11" ht="16.5" customHeight="1">
      <c r="B85" s="10"/>
      <c r="C85" s="10"/>
      <c r="D85" s="10"/>
      <c r="E85" s="10"/>
      <c r="F85" s="10"/>
      <c r="G85" s="10"/>
      <c r="H85" s="10"/>
      <c r="I85" s="10"/>
      <c r="J85" s="10"/>
      <c r="K85" s="10"/>
    </row>
    <row r="86" spans="2:11" ht="22.5" customHeight="1">
      <c r="B86" s="10"/>
      <c r="C86" s="10"/>
      <c r="D86" s="10"/>
      <c r="E86" s="10"/>
      <c r="F86" s="10"/>
      <c r="G86" s="10"/>
      <c r="H86" s="10"/>
      <c r="I86" s="10"/>
      <c r="J86" s="10"/>
      <c r="K86" s="10"/>
    </row>
    <row r="87" spans="2:11" ht="22.5" customHeight="1">
      <c r="B87" s="10"/>
      <c r="C87" s="10"/>
      <c r="D87" s="10"/>
      <c r="E87" s="10"/>
      <c r="F87" s="10"/>
      <c r="G87" s="10"/>
      <c r="H87" s="10"/>
      <c r="I87" s="10"/>
      <c r="J87" s="10"/>
      <c r="K87" s="10"/>
    </row>
    <row r="88" spans="2:11" ht="22.5" customHeight="1">
      <c r="B88" s="10"/>
      <c r="C88" s="10"/>
      <c r="D88" s="10"/>
      <c r="E88" s="10"/>
      <c r="F88" s="10"/>
      <c r="G88" s="10"/>
      <c r="H88" s="10"/>
      <c r="I88" s="10"/>
      <c r="J88" s="10"/>
      <c r="K88" s="10"/>
    </row>
    <row r="89" spans="2:11" ht="22.5" customHeight="1">
      <c r="B89" s="10"/>
      <c r="C89" s="10"/>
      <c r="D89" s="10"/>
      <c r="E89" s="10"/>
      <c r="F89" s="10"/>
      <c r="G89" s="10"/>
      <c r="H89" s="10"/>
      <c r="I89" s="10"/>
      <c r="J89" s="10"/>
      <c r="K89" s="10"/>
    </row>
    <row r="90" spans="2:11" ht="22.5" customHeight="1">
      <c r="B90" s="10"/>
      <c r="C90" s="10"/>
      <c r="D90" s="10"/>
      <c r="E90" s="10"/>
      <c r="F90" s="10"/>
      <c r="G90" s="10"/>
      <c r="H90" s="10"/>
      <c r="I90" s="10"/>
      <c r="J90" s="10"/>
      <c r="K90" s="10"/>
    </row>
    <row r="91" spans="2:11">
      <c r="B91" s="10"/>
      <c r="C91" s="10"/>
      <c r="D91" s="10"/>
      <c r="E91" s="10"/>
      <c r="F91" s="10"/>
      <c r="G91" s="10"/>
      <c r="H91" s="10"/>
      <c r="I91" s="10"/>
      <c r="J91" s="10"/>
      <c r="K91" s="10"/>
    </row>
  </sheetData>
  <sheetProtection sheet="1" objects="1" scenarios="1"/>
  <mergeCells count="93">
    <mergeCell ref="L5:U5"/>
    <mergeCell ref="Q8:R8"/>
    <mergeCell ref="L10:M10"/>
    <mergeCell ref="P10:P14"/>
    <mergeCell ref="Q10:U14"/>
    <mergeCell ref="L11:M12"/>
    <mergeCell ref="N11:O12"/>
    <mergeCell ref="M19:O19"/>
    <mergeCell ref="R19:S19"/>
    <mergeCell ref="T19:U19"/>
    <mergeCell ref="L13:M14"/>
    <mergeCell ref="N13:O14"/>
    <mergeCell ref="M16:O16"/>
    <mergeCell ref="R16:S16"/>
    <mergeCell ref="T16:U16"/>
    <mergeCell ref="M17:O17"/>
    <mergeCell ref="R17:S17"/>
    <mergeCell ref="T17:U17"/>
    <mergeCell ref="M18:O18"/>
    <mergeCell ref="R18:S18"/>
    <mergeCell ref="T18:U18"/>
    <mergeCell ref="M20:O20"/>
    <mergeCell ref="R20:S20"/>
    <mergeCell ref="T20:U20"/>
    <mergeCell ref="M21:O21"/>
    <mergeCell ref="R21:S21"/>
    <mergeCell ref="T21:U21"/>
    <mergeCell ref="M22:O22"/>
    <mergeCell ref="R22:S22"/>
    <mergeCell ref="T22:U22"/>
    <mergeCell ref="M23:O23"/>
    <mergeCell ref="R23:S23"/>
    <mergeCell ref="T23:U23"/>
    <mergeCell ref="L26:O26"/>
    <mergeCell ref="P26:S26"/>
    <mergeCell ref="T26:U26"/>
    <mergeCell ref="M24:O24"/>
    <mergeCell ref="R24:S24"/>
    <mergeCell ref="T24:U24"/>
    <mergeCell ref="M25:O25"/>
    <mergeCell ref="R25:S25"/>
    <mergeCell ref="T25:U25"/>
    <mergeCell ref="X5:AI5"/>
    <mergeCell ref="X10:Z10"/>
    <mergeCell ref="AB10:AC10"/>
    <mergeCell ref="AD10:AE10"/>
    <mergeCell ref="AF10:AI10"/>
    <mergeCell ref="X11:Z11"/>
    <mergeCell ref="AA11:AC14"/>
    <mergeCell ref="AD11:AE11"/>
    <mergeCell ref="AG11:AH11"/>
    <mergeCell ref="X12:Z14"/>
    <mergeCell ref="AD12:AE12"/>
    <mergeCell ref="AG12:AH12"/>
    <mergeCell ref="AD13:AE13"/>
    <mergeCell ref="AG13:AI13"/>
    <mergeCell ref="AD14:AE14"/>
    <mergeCell ref="AF14:AI14"/>
    <mergeCell ref="X15:AI15"/>
    <mergeCell ref="X16:Y16"/>
    <mergeCell ref="Z16:AC16"/>
    <mergeCell ref="AD16:AF16"/>
    <mergeCell ref="AG16:AI16"/>
    <mergeCell ref="X17:Y17"/>
    <mergeCell ref="Z17:AC17"/>
    <mergeCell ref="AD17:AF17"/>
    <mergeCell ref="AG17:AI17"/>
    <mergeCell ref="X18:Y18"/>
    <mergeCell ref="Z18:AC18"/>
    <mergeCell ref="AD18:AF18"/>
    <mergeCell ref="AG18:AI18"/>
    <mergeCell ref="X19:Y19"/>
    <mergeCell ref="Z19:AC19"/>
    <mergeCell ref="AD19:AF19"/>
    <mergeCell ref="AG19:AI19"/>
    <mergeCell ref="X20:Y20"/>
    <mergeCell ref="Z20:AC20"/>
    <mergeCell ref="AD20:AF20"/>
    <mergeCell ref="AG20:AI20"/>
    <mergeCell ref="X21:Y21"/>
    <mergeCell ref="Z21:AC21"/>
    <mergeCell ref="AD21:AF21"/>
    <mergeCell ref="AG21:AI21"/>
    <mergeCell ref="X22:Y22"/>
    <mergeCell ref="Z22:AC22"/>
    <mergeCell ref="AD22:AF22"/>
    <mergeCell ref="AG22:AI22"/>
    <mergeCell ref="X27:AI27"/>
    <mergeCell ref="X23:AC23"/>
    <mergeCell ref="AD23:AF23"/>
    <mergeCell ref="AG23:AI24"/>
    <mergeCell ref="X24:AC24"/>
    <mergeCell ref="AD24:AF24"/>
  </mergeCells>
  <phoneticPr fontId="1"/>
  <pageMargins left="0.25" right="0.25" top="0.75" bottom="0.75" header="0.3" footer="0.3"/>
  <pageSetup paperSize="9" scale="85" fitToHeight="0" pageOrder="overThenDown" orientation="portrait" r:id="rId1"/>
  <headerFooter>
    <oddHeader>&amp;R202101＿01</oddHeader>
  </headerFooter>
  <colBreaks count="1" manualBreakCount="1">
    <brk id="23"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C300-CAFD-4216-B5F2-9A7AC3FCD30B}">
  <sheetPr codeName="Sheet3"/>
  <dimension ref="A1:K97"/>
  <sheetViews>
    <sheetView showGridLines="0" view="pageLayout" zoomScaleNormal="100" workbookViewId="0">
      <selection activeCell="G15" sqref="G15:H15"/>
    </sheetView>
  </sheetViews>
  <sheetFormatPr defaultRowHeight="14.25"/>
  <cols>
    <col min="1" max="1" width="7.375" style="5" customWidth="1"/>
    <col min="2" max="2" width="9" style="5"/>
    <col min="3" max="3" width="8.125" style="5" customWidth="1"/>
    <col min="4" max="4" width="12" style="5" customWidth="1"/>
    <col min="5" max="5" width="9.375" style="5" customWidth="1"/>
    <col min="6" max="6" width="4.75" style="5" customWidth="1"/>
    <col min="7" max="7" width="6.25" style="5" customWidth="1"/>
    <col min="8" max="8" width="3.125" style="5" customWidth="1"/>
    <col min="9" max="10" width="9" style="5"/>
    <col min="11" max="11" width="3.75" style="5" customWidth="1"/>
    <col min="12" max="16384" width="9" style="5"/>
  </cols>
  <sheetData>
    <row r="1" spans="1:11" ht="34.5" customHeight="1">
      <c r="A1" s="159" t="s">
        <v>30</v>
      </c>
      <c r="B1" s="159"/>
      <c r="C1" s="159"/>
      <c r="D1" s="159"/>
      <c r="E1" s="159"/>
      <c r="F1" s="159"/>
      <c r="G1" s="159"/>
      <c r="H1" s="159"/>
      <c r="I1" s="159"/>
      <c r="J1" s="159"/>
      <c r="K1" s="159"/>
    </row>
    <row r="3" spans="1:11" ht="18.75" customHeight="1">
      <c r="A3" s="219" t="s">
        <v>0</v>
      </c>
      <c r="B3" s="219"/>
      <c r="C3" s="219"/>
      <c r="D3" s="219"/>
      <c r="E3" s="54"/>
    </row>
    <row r="4" spans="1:11" ht="14.25" customHeight="1">
      <c r="A4" s="219"/>
      <c r="B4" s="219"/>
      <c r="C4" s="219"/>
      <c r="D4" s="219"/>
      <c r="E4" s="54"/>
      <c r="F4" s="203"/>
      <c r="G4" s="203"/>
      <c r="H4" s="4" t="s">
        <v>1</v>
      </c>
      <c r="I4" s="1"/>
      <c r="J4" s="56" t="s">
        <v>2</v>
      </c>
    </row>
    <row r="6" spans="1:11" ht="30.75" customHeight="1">
      <c r="A6" s="151" t="s">
        <v>3</v>
      </c>
      <c r="B6" s="151"/>
      <c r="C6" s="26" t="s">
        <v>4</v>
      </c>
      <c r="D6" s="3"/>
      <c r="E6" s="188" t="s">
        <v>22</v>
      </c>
      <c r="F6" s="220"/>
      <c r="G6" s="221"/>
      <c r="H6" s="221"/>
      <c r="I6" s="221"/>
      <c r="J6" s="221"/>
      <c r="K6" s="222"/>
    </row>
    <row r="7" spans="1:11" ht="18.75" customHeight="1">
      <c r="A7" s="151" t="s">
        <v>76</v>
      </c>
      <c r="B7" s="151"/>
      <c r="C7" s="217"/>
      <c r="D7" s="217"/>
      <c r="E7" s="151"/>
      <c r="F7" s="223"/>
      <c r="G7" s="224"/>
      <c r="H7" s="224"/>
      <c r="I7" s="224"/>
      <c r="J7" s="224"/>
      <c r="K7" s="229" t="s">
        <v>86</v>
      </c>
    </row>
    <row r="8" spans="1:11" ht="18.75" customHeight="1" thickBot="1">
      <c r="A8" s="198"/>
      <c r="B8" s="198"/>
      <c r="C8" s="218"/>
      <c r="D8" s="218"/>
      <c r="E8" s="151"/>
      <c r="F8" s="223"/>
      <c r="G8" s="224"/>
      <c r="H8" s="224"/>
      <c r="I8" s="224"/>
      <c r="J8" s="224"/>
      <c r="K8" s="229"/>
    </row>
    <row r="9" spans="1:11" ht="7.5" customHeight="1">
      <c r="A9" s="180" t="s">
        <v>77</v>
      </c>
      <c r="B9" s="133"/>
      <c r="C9" s="211" t="str">
        <f>+I31</f>
        <v/>
      </c>
      <c r="D9" s="212"/>
      <c r="E9" s="103"/>
      <c r="F9" s="223"/>
      <c r="G9" s="224"/>
      <c r="H9" s="224"/>
      <c r="I9" s="224"/>
      <c r="J9" s="224"/>
      <c r="K9" s="58"/>
    </row>
    <row r="10" spans="1:11" ht="18.75" customHeight="1">
      <c r="A10" s="209"/>
      <c r="B10" s="210"/>
      <c r="C10" s="213"/>
      <c r="D10" s="214"/>
      <c r="E10" s="103"/>
      <c r="F10" s="223"/>
      <c r="G10" s="224"/>
      <c r="H10" s="224"/>
      <c r="I10" s="224"/>
      <c r="J10" s="224"/>
      <c r="K10" s="225"/>
    </row>
    <row r="11" spans="1:11" ht="18.75" customHeight="1" thickBot="1">
      <c r="A11" s="181"/>
      <c r="B11" s="182"/>
      <c r="C11" s="215"/>
      <c r="D11" s="216"/>
      <c r="E11" s="103"/>
      <c r="F11" s="226"/>
      <c r="G11" s="227"/>
      <c r="H11" s="227"/>
      <c r="I11" s="227"/>
      <c r="J11" s="227"/>
      <c r="K11" s="228"/>
    </row>
    <row r="12" spans="1:11" ht="15" customHeight="1" thickBot="1"/>
    <row r="13" spans="1:11" ht="20.25" customHeight="1">
      <c r="A13" s="14" t="s">
        <v>23</v>
      </c>
      <c r="B13" s="133" t="s">
        <v>24</v>
      </c>
      <c r="C13" s="133"/>
      <c r="D13" s="133"/>
      <c r="E13" s="25" t="s">
        <v>25</v>
      </c>
      <c r="F13" s="25" t="s">
        <v>26</v>
      </c>
      <c r="G13" s="134" t="s">
        <v>27</v>
      </c>
      <c r="H13" s="132"/>
      <c r="I13" s="133" t="s">
        <v>13</v>
      </c>
      <c r="J13" s="134"/>
      <c r="K13" s="136"/>
    </row>
    <row r="14" spans="1:11" ht="30" customHeight="1">
      <c r="A14" s="7"/>
      <c r="B14" s="204"/>
      <c r="C14" s="204"/>
      <c r="D14" s="204"/>
      <c r="E14" s="64"/>
      <c r="F14" s="65"/>
      <c r="G14" s="205"/>
      <c r="H14" s="206"/>
      <c r="I14" s="207"/>
      <c r="J14" s="205"/>
      <c r="K14" s="208"/>
    </row>
    <row r="15" spans="1:11" ht="30" customHeight="1">
      <c r="A15" s="7"/>
      <c r="B15" s="204"/>
      <c r="C15" s="204"/>
      <c r="D15" s="204"/>
      <c r="E15" s="64"/>
      <c r="F15" s="65"/>
      <c r="G15" s="205"/>
      <c r="H15" s="206"/>
      <c r="I15" s="205"/>
      <c r="J15" s="230"/>
      <c r="K15" s="231"/>
    </row>
    <row r="16" spans="1:11" ht="30" customHeight="1">
      <c r="A16" s="7"/>
      <c r="B16" s="204"/>
      <c r="C16" s="204"/>
      <c r="D16" s="204"/>
      <c r="E16" s="64"/>
      <c r="F16" s="65"/>
      <c r="G16" s="205"/>
      <c r="H16" s="206"/>
      <c r="I16" s="205"/>
      <c r="J16" s="230"/>
      <c r="K16" s="231"/>
    </row>
    <row r="17" spans="1:11" ht="30" customHeight="1">
      <c r="A17" s="7"/>
      <c r="B17" s="204"/>
      <c r="C17" s="204"/>
      <c r="D17" s="204"/>
      <c r="E17" s="64"/>
      <c r="F17" s="65"/>
      <c r="G17" s="205"/>
      <c r="H17" s="206"/>
      <c r="I17" s="205"/>
      <c r="J17" s="230"/>
      <c r="K17" s="231"/>
    </row>
    <row r="18" spans="1:11" ht="30" customHeight="1">
      <c r="A18" s="7"/>
      <c r="B18" s="204"/>
      <c r="C18" s="204"/>
      <c r="D18" s="204"/>
      <c r="E18" s="64"/>
      <c r="F18" s="65"/>
      <c r="G18" s="205"/>
      <c r="H18" s="206"/>
      <c r="I18" s="205"/>
      <c r="J18" s="230"/>
      <c r="K18" s="231"/>
    </row>
    <row r="19" spans="1:11" ht="30" customHeight="1">
      <c r="A19" s="7"/>
      <c r="B19" s="204"/>
      <c r="C19" s="204"/>
      <c r="D19" s="204"/>
      <c r="E19" s="64"/>
      <c r="F19" s="65"/>
      <c r="G19" s="205"/>
      <c r="H19" s="206"/>
      <c r="I19" s="205"/>
      <c r="J19" s="230"/>
      <c r="K19" s="231"/>
    </row>
    <row r="20" spans="1:11" ht="30" customHeight="1">
      <c r="A20" s="7"/>
      <c r="B20" s="204"/>
      <c r="C20" s="204"/>
      <c r="D20" s="204"/>
      <c r="E20" s="64"/>
      <c r="F20" s="65"/>
      <c r="G20" s="205"/>
      <c r="H20" s="206"/>
      <c r="I20" s="205"/>
      <c r="J20" s="230"/>
      <c r="K20" s="231"/>
    </row>
    <row r="21" spans="1:11" ht="30" customHeight="1">
      <c r="A21" s="7"/>
      <c r="B21" s="204"/>
      <c r="C21" s="204"/>
      <c r="D21" s="204"/>
      <c r="E21" s="66"/>
      <c r="F21" s="65"/>
      <c r="G21" s="205"/>
      <c r="H21" s="206"/>
      <c r="I21" s="205"/>
      <c r="J21" s="230"/>
      <c r="K21" s="231"/>
    </row>
    <row r="22" spans="1:11" ht="30" customHeight="1">
      <c r="A22" s="7"/>
      <c r="B22" s="204"/>
      <c r="C22" s="204"/>
      <c r="D22" s="204"/>
      <c r="E22" s="66"/>
      <c r="F22" s="65"/>
      <c r="G22" s="205"/>
      <c r="H22" s="206"/>
      <c r="I22" s="205"/>
      <c r="J22" s="230"/>
      <c r="K22" s="231"/>
    </row>
    <row r="23" spans="1:11" ht="30" customHeight="1">
      <c r="A23" s="7"/>
      <c r="B23" s="204"/>
      <c r="C23" s="204"/>
      <c r="D23" s="204"/>
      <c r="E23" s="66"/>
      <c r="F23" s="65"/>
      <c r="G23" s="205"/>
      <c r="H23" s="206"/>
      <c r="I23" s="205"/>
      <c r="J23" s="230"/>
      <c r="K23" s="231"/>
    </row>
    <row r="24" spans="1:11" ht="30" customHeight="1">
      <c r="A24" s="7"/>
      <c r="B24" s="204"/>
      <c r="C24" s="204"/>
      <c r="D24" s="204"/>
      <c r="E24" s="66"/>
      <c r="F24" s="65"/>
      <c r="G24" s="205"/>
      <c r="H24" s="206"/>
      <c r="I24" s="205"/>
      <c r="J24" s="230"/>
      <c r="K24" s="231"/>
    </row>
    <row r="25" spans="1:11" ht="30" customHeight="1">
      <c r="A25" s="7"/>
      <c r="B25" s="204"/>
      <c r="C25" s="204"/>
      <c r="D25" s="204"/>
      <c r="E25" s="66"/>
      <c r="F25" s="65"/>
      <c r="G25" s="205"/>
      <c r="H25" s="206"/>
      <c r="I25" s="205"/>
      <c r="J25" s="230"/>
      <c r="K25" s="231"/>
    </row>
    <row r="26" spans="1:11" ht="30" customHeight="1">
      <c r="A26" s="7"/>
      <c r="B26" s="204"/>
      <c r="C26" s="204"/>
      <c r="D26" s="204"/>
      <c r="E26" s="66"/>
      <c r="F26" s="65"/>
      <c r="G26" s="205"/>
      <c r="H26" s="206"/>
      <c r="I26" s="205"/>
      <c r="J26" s="230"/>
      <c r="K26" s="231"/>
    </row>
    <row r="27" spans="1:11" ht="30" customHeight="1">
      <c r="A27" s="7"/>
      <c r="B27" s="204"/>
      <c r="C27" s="204"/>
      <c r="D27" s="204"/>
      <c r="E27" s="66"/>
      <c r="F27" s="65"/>
      <c r="G27" s="205"/>
      <c r="H27" s="206"/>
      <c r="I27" s="205"/>
      <c r="J27" s="230"/>
      <c r="K27" s="231"/>
    </row>
    <row r="28" spans="1:11" ht="30" customHeight="1">
      <c r="A28" s="7"/>
      <c r="B28" s="204"/>
      <c r="C28" s="204"/>
      <c r="D28" s="204"/>
      <c r="E28" s="66"/>
      <c r="F28" s="65"/>
      <c r="G28" s="205"/>
      <c r="H28" s="206"/>
      <c r="I28" s="205"/>
      <c r="J28" s="230"/>
      <c r="K28" s="231"/>
    </row>
    <row r="29" spans="1:11" ht="30" customHeight="1">
      <c r="A29" s="7"/>
      <c r="B29" s="204"/>
      <c r="C29" s="204"/>
      <c r="D29" s="204"/>
      <c r="E29" s="66"/>
      <c r="F29" s="65"/>
      <c r="G29" s="205"/>
      <c r="H29" s="206"/>
      <c r="I29" s="205"/>
      <c r="J29" s="230"/>
      <c r="K29" s="231"/>
    </row>
    <row r="30" spans="1:11" ht="30" customHeight="1" thickBot="1">
      <c r="A30" s="8"/>
      <c r="B30" s="236"/>
      <c r="C30" s="236"/>
      <c r="D30" s="236"/>
      <c r="E30" s="67"/>
      <c r="F30" s="68"/>
      <c r="G30" s="237"/>
      <c r="H30" s="238"/>
      <c r="I30" s="237"/>
      <c r="J30" s="239"/>
      <c r="K30" s="240"/>
    </row>
    <row r="31" spans="1:11" ht="33.75" customHeight="1" thickBot="1">
      <c r="A31" s="165" t="s">
        <v>41</v>
      </c>
      <c r="B31" s="165"/>
      <c r="C31" s="165"/>
      <c r="D31" s="166"/>
      <c r="E31" s="167" t="s">
        <v>28</v>
      </c>
      <c r="F31" s="168"/>
      <c r="G31" s="168"/>
      <c r="H31" s="169"/>
      <c r="I31" s="233" t="str">
        <f>IF(SUM(I14:K30)=0,"",SUM(I14:K30))</f>
        <v/>
      </c>
      <c r="J31" s="234"/>
      <c r="K31" s="235"/>
    </row>
    <row r="32" spans="1:11" ht="34.5" customHeight="1">
      <c r="A32" s="159" t="s">
        <v>29</v>
      </c>
      <c r="B32" s="159"/>
      <c r="C32" s="159"/>
      <c r="D32" s="159"/>
      <c r="E32" s="159"/>
      <c r="F32" s="159"/>
      <c r="G32" s="159"/>
      <c r="H32" s="159"/>
      <c r="I32" s="159"/>
      <c r="J32" s="159"/>
      <c r="K32" s="159"/>
    </row>
    <row r="34" spans="1:11" ht="18.75" customHeight="1">
      <c r="A34" s="219" t="str">
        <f>+A3</f>
        <v>川口アスコン　御中</v>
      </c>
      <c r="B34" s="219"/>
      <c r="C34" s="219"/>
      <c r="D34" s="219"/>
    </row>
    <row r="35" spans="1:11">
      <c r="A35" s="219"/>
      <c r="B35" s="219"/>
      <c r="C35" s="219"/>
      <c r="D35" s="219"/>
      <c r="F35" s="232" t="str">
        <f>IF(F4="","",F4)</f>
        <v/>
      </c>
      <c r="G35" s="232"/>
      <c r="H35" s="4" t="s">
        <v>1</v>
      </c>
      <c r="I35" s="5" t="str">
        <f>IF(I4="","",I4)</f>
        <v/>
      </c>
      <c r="J35" s="56" t="s">
        <v>2</v>
      </c>
    </row>
    <row r="37" spans="1:11" ht="30.75" customHeight="1">
      <c r="A37" s="151" t="s">
        <v>3</v>
      </c>
      <c r="B37" s="151"/>
      <c r="C37" s="26" t="s">
        <v>4</v>
      </c>
      <c r="D37" s="24" t="str">
        <f>IF(D6="","",D6)</f>
        <v/>
      </c>
      <c r="E37" s="188" t="s">
        <v>22</v>
      </c>
      <c r="F37" s="241" t="str">
        <f>IF(F6="","",F6)</f>
        <v/>
      </c>
      <c r="G37" s="242"/>
      <c r="H37" s="242"/>
      <c r="I37" s="242"/>
      <c r="J37" s="242"/>
      <c r="K37" s="243"/>
    </row>
    <row r="38" spans="1:11" ht="18.75" customHeight="1">
      <c r="A38" s="151" t="s">
        <v>76</v>
      </c>
      <c r="B38" s="151"/>
      <c r="C38" s="257" t="str">
        <f>IF(C7="","",C7)</f>
        <v/>
      </c>
      <c r="D38" s="257"/>
      <c r="E38" s="151"/>
      <c r="F38" s="259" t="str">
        <f>IF(F7="","",F7)</f>
        <v/>
      </c>
      <c r="G38" s="260"/>
      <c r="H38" s="260"/>
      <c r="I38" s="260"/>
      <c r="J38" s="260"/>
      <c r="K38" s="229" t="s">
        <v>86</v>
      </c>
    </row>
    <row r="39" spans="1:11" ht="18.75" customHeight="1" thickBot="1">
      <c r="A39" s="198"/>
      <c r="B39" s="198"/>
      <c r="C39" s="258"/>
      <c r="D39" s="258"/>
      <c r="E39" s="151"/>
      <c r="F39" s="259"/>
      <c r="G39" s="260"/>
      <c r="H39" s="260"/>
      <c r="I39" s="260"/>
      <c r="J39" s="260"/>
      <c r="K39" s="229"/>
    </row>
    <row r="40" spans="1:11" ht="7.5" customHeight="1">
      <c r="A40" s="180" t="s">
        <v>77</v>
      </c>
      <c r="B40" s="133"/>
      <c r="C40" s="251" t="str">
        <f>IF(C9="","",C9)</f>
        <v/>
      </c>
      <c r="D40" s="252"/>
      <c r="E40" s="103"/>
      <c r="F40" s="259"/>
      <c r="G40" s="260"/>
      <c r="H40" s="260"/>
      <c r="I40" s="260"/>
      <c r="J40" s="260"/>
      <c r="K40" s="58"/>
    </row>
    <row r="41" spans="1:11" ht="18.75" customHeight="1">
      <c r="A41" s="209"/>
      <c r="B41" s="210"/>
      <c r="C41" s="253"/>
      <c r="D41" s="254"/>
      <c r="E41" s="103"/>
      <c r="F41" s="259" t="str">
        <f>IF(F10="","",F10)</f>
        <v/>
      </c>
      <c r="G41" s="260"/>
      <c r="H41" s="260"/>
      <c r="I41" s="260"/>
      <c r="J41" s="260"/>
      <c r="K41" s="261"/>
    </row>
    <row r="42" spans="1:11" ht="18.75" customHeight="1" thickBot="1">
      <c r="A42" s="181"/>
      <c r="B42" s="182"/>
      <c r="C42" s="255"/>
      <c r="D42" s="256"/>
      <c r="E42" s="103"/>
      <c r="F42" s="262"/>
      <c r="G42" s="263"/>
      <c r="H42" s="263"/>
      <c r="I42" s="263"/>
      <c r="J42" s="263"/>
      <c r="K42" s="264"/>
    </row>
    <row r="43" spans="1:11" ht="15" customHeight="1" thickBot="1"/>
    <row r="44" spans="1:11" ht="20.25" customHeight="1">
      <c r="A44" s="14" t="s">
        <v>23</v>
      </c>
      <c r="B44" s="133" t="s">
        <v>24</v>
      </c>
      <c r="C44" s="133"/>
      <c r="D44" s="133"/>
      <c r="E44" s="25" t="s">
        <v>25</v>
      </c>
      <c r="F44" s="25" t="s">
        <v>26</v>
      </c>
      <c r="G44" s="134" t="s">
        <v>27</v>
      </c>
      <c r="H44" s="132"/>
      <c r="I44" s="133" t="s">
        <v>13</v>
      </c>
      <c r="J44" s="134"/>
      <c r="K44" s="136"/>
    </row>
    <row r="45" spans="1:11" ht="30" customHeight="1">
      <c r="A45" s="69" t="str">
        <f t="shared" ref="A45:B60" si="0">IF(A14="","",A14)</f>
        <v/>
      </c>
      <c r="B45" s="244" t="str">
        <f t="shared" si="0"/>
        <v/>
      </c>
      <c r="C45" s="245"/>
      <c r="D45" s="246"/>
      <c r="E45" s="70" t="str">
        <f t="shared" ref="E45:G60" si="1">IF(E14="","",E14)</f>
        <v/>
      </c>
      <c r="F45" s="71" t="str">
        <f t="shared" si="1"/>
        <v/>
      </c>
      <c r="G45" s="247" t="str">
        <f t="shared" si="1"/>
        <v/>
      </c>
      <c r="H45" s="248"/>
      <c r="I45" s="249" t="str">
        <f t="shared" ref="I45:I62" si="2">IF(I14="","",I14)</f>
        <v/>
      </c>
      <c r="J45" s="247"/>
      <c r="K45" s="250"/>
    </row>
    <row r="46" spans="1:11" ht="30" customHeight="1">
      <c r="A46" s="69" t="str">
        <f t="shared" si="0"/>
        <v/>
      </c>
      <c r="B46" s="244" t="str">
        <f t="shared" si="0"/>
        <v/>
      </c>
      <c r="C46" s="245"/>
      <c r="D46" s="246"/>
      <c r="E46" s="70" t="str">
        <f t="shared" si="1"/>
        <v/>
      </c>
      <c r="F46" s="71" t="str">
        <f t="shared" si="1"/>
        <v/>
      </c>
      <c r="G46" s="247" t="str">
        <f t="shared" si="1"/>
        <v/>
      </c>
      <c r="H46" s="248"/>
      <c r="I46" s="247" t="str">
        <f t="shared" si="2"/>
        <v/>
      </c>
      <c r="J46" s="265"/>
      <c r="K46" s="266"/>
    </row>
    <row r="47" spans="1:11" ht="30" customHeight="1">
      <c r="A47" s="69" t="str">
        <f t="shared" si="0"/>
        <v/>
      </c>
      <c r="B47" s="244" t="str">
        <f t="shared" si="0"/>
        <v/>
      </c>
      <c r="C47" s="245"/>
      <c r="D47" s="246"/>
      <c r="E47" s="70" t="str">
        <f t="shared" si="1"/>
        <v/>
      </c>
      <c r="F47" s="71" t="str">
        <f t="shared" si="1"/>
        <v/>
      </c>
      <c r="G47" s="247" t="str">
        <f t="shared" si="1"/>
        <v/>
      </c>
      <c r="H47" s="248"/>
      <c r="I47" s="247" t="str">
        <f t="shared" si="2"/>
        <v/>
      </c>
      <c r="J47" s="265"/>
      <c r="K47" s="266"/>
    </row>
    <row r="48" spans="1:11" ht="30" customHeight="1">
      <c r="A48" s="69" t="str">
        <f t="shared" si="0"/>
        <v/>
      </c>
      <c r="B48" s="244" t="str">
        <f t="shared" si="0"/>
        <v/>
      </c>
      <c r="C48" s="245"/>
      <c r="D48" s="246"/>
      <c r="E48" s="70" t="str">
        <f t="shared" si="1"/>
        <v/>
      </c>
      <c r="F48" s="71" t="str">
        <f t="shared" si="1"/>
        <v/>
      </c>
      <c r="G48" s="247" t="str">
        <f t="shared" si="1"/>
        <v/>
      </c>
      <c r="H48" s="248"/>
      <c r="I48" s="247" t="str">
        <f t="shared" si="2"/>
        <v/>
      </c>
      <c r="J48" s="265"/>
      <c r="K48" s="266"/>
    </row>
    <row r="49" spans="1:11" ht="30" customHeight="1">
      <c r="A49" s="69" t="str">
        <f t="shared" si="0"/>
        <v/>
      </c>
      <c r="B49" s="244" t="str">
        <f t="shared" si="0"/>
        <v/>
      </c>
      <c r="C49" s="245"/>
      <c r="D49" s="246"/>
      <c r="E49" s="70" t="str">
        <f t="shared" si="1"/>
        <v/>
      </c>
      <c r="F49" s="71" t="str">
        <f t="shared" si="1"/>
        <v/>
      </c>
      <c r="G49" s="247" t="str">
        <f t="shared" si="1"/>
        <v/>
      </c>
      <c r="H49" s="248"/>
      <c r="I49" s="247" t="str">
        <f t="shared" si="2"/>
        <v/>
      </c>
      <c r="J49" s="265"/>
      <c r="K49" s="266"/>
    </row>
    <row r="50" spans="1:11" ht="30" customHeight="1">
      <c r="A50" s="69" t="str">
        <f t="shared" si="0"/>
        <v/>
      </c>
      <c r="B50" s="244" t="str">
        <f t="shared" si="0"/>
        <v/>
      </c>
      <c r="C50" s="245"/>
      <c r="D50" s="246"/>
      <c r="E50" s="70" t="str">
        <f t="shared" si="1"/>
        <v/>
      </c>
      <c r="F50" s="71" t="str">
        <f t="shared" si="1"/>
        <v/>
      </c>
      <c r="G50" s="247" t="str">
        <f t="shared" si="1"/>
        <v/>
      </c>
      <c r="H50" s="248"/>
      <c r="I50" s="247" t="str">
        <f t="shared" si="2"/>
        <v/>
      </c>
      <c r="J50" s="265"/>
      <c r="K50" s="266"/>
    </row>
    <row r="51" spans="1:11" ht="30" customHeight="1">
      <c r="A51" s="69" t="str">
        <f t="shared" si="0"/>
        <v/>
      </c>
      <c r="B51" s="244" t="str">
        <f t="shared" si="0"/>
        <v/>
      </c>
      <c r="C51" s="245"/>
      <c r="D51" s="246"/>
      <c r="E51" s="70" t="str">
        <f t="shared" si="1"/>
        <v/>
      </c>
      <c r="F51" s="71" t="str">
        <f t="shared" si="1"/>
        <v/>
      </c>
      <c r="G51" s="247" t="str">
        <f t="shared" si="1"/>
        <v/>
      </c>
      <c r="H51" s="248"/>
      <c r="I51" s="247" t="str">
        <f t="shared" si="2"/>
        <v/>
      </c>
      <c r="J51" s="265"/>
      <c r="K51" s="266"/>
    </row>
    <row r="52" spans="1:11" ht="30" customHeight="1">
      <c r="A52" s="69" t="str">
        <f t="shared" si="0"/>
        <v/>
      </c>
      <c r="B52" s="244" t="str">
        <f t="shared" si="0"/>
        <v/>
      </c>
      <c r="C52" s="245"/>
      <c r="D52" s="246"/>
      <c r="E52" s="70" t="str">
        <f t="shared" si="1"/>
        <v/>
      </c>
      <c r="F52" s="71" t="str">
        <f t="shared" si="1"/>
        <v/>
      </c>
      <c r="G52" s="247" t="str">
        <f t="shared" si="1"/>
        <v/>
      </c>
      <c r="H52" s="248"/>
      <c r="I52" s="247" t="str">
        <f t="shared" si="2"/>
        <v/>
      </c>
      <c r="J52" s="265"/>
      <c r="K52" s="266"/>
    </row>
    <row r="53" spans="1:11" ht="30" customHeight="1">
      <c r="A53" s="69" t="str">
        <f t="shared" si="0"/>
        <v/>
      </c>
      <c r="B53" s="244" t="str">
        <f t="shared" si="0"/>
        <v/>
      </c>
      <c r="C53" s="245"/>
      <c r="D53" s="246"/>
      <c r="E53" s="70" t="str">
        <f t="shared" si="1"/>
        <v/>
      </c>
      <c r="F53" s="71" t="str">
        <f t="shared" si="1"/>
        <v/>
      </c>
      <c r="G53" s="247" t="str">
        <f t="shared" si="1"/>
        <v/>
      </c>
      <c r="H53" s="248"/>
      <c r="I53" s="247" t="str">
        <f t="shared" si="2"/>
        <v/>
      </c>
      <c r="J53" s="265"/>
      <c r="K53" s="266"/>
    </row>
    <row r="54" spans="1:11" ht="30" customHeight="1">
      <c r="A54" s="69" t="str">
        <f t="shared" si="0"/>
        <v/>
      </c>
      <c r="B54" s="244" t="str">
        <f t="shared" si="0"/>
        <v/>
      </c>
      <c r="C54" s="245"/>
      <c r="D54" s="246"/>
      <c r="E54" s="70" t="str">
        <f t="shared" si="1"/>
        <v/>
      </c>
      <c r="F54" s="71" t="str">
        <f t="shared" si="1"/>
        <v/>
      </c>
      <c r="G54" s="247" t="str">
        <f t="shared" si="1"/>
        <v/>
      </c>
      <c r="H54" s="248"/>
      <c r="I54" s="247" t="str">
        <f t="shared" si="2"/>
        <v/>
      </c>
      <c r="J54" s="265"/>
      <c r="K54" s="266"/>
    </row>
    <row r="55" spans="1:11" ht="30" customHeight="1">
      <c r="A55" s="69" t="str">
        <f t="shared" si="0"/>
        <v/>
      </c>
      <c r="B55" s="244" t="str">
        <f t="shared" si="0"/>
        <v/>
      </c>
      <c r="C55" s="245"/>
      <c r="D55" s="246"/>
      <c r="E55" s="70" t="str">
        <f t="shared" si="1"/>
        <v/>
      </c>
      <c r="F55" s="71" t="str">
        <f t="shared" si="1"/>
        <v/>
      </c>
      <c r="G55" s="247" t="str">
        <f t="shared" si="1"/>
        <v/>
      </c>
      <c r="H55" s="248"/>
      <c r="I55" s="247" t="str">
        <f t="shared" si="2"/>
        <v/>
      </c>
      <c r="J55" s="265"/>
      <c r="K55" s="266"/>
    </row>
    <row r="56" spans="1:11" ht="30" customHeight="1">
      <c r="A56" s="69" t="str">
        <f t="shared" si="0"/>
        <v/>
      </c>
      <c r="B56" s="244" t="str">
        <f t="shared" si="0"/>
        <v/>
      </c>
      <c r="C56" s="245"/>
      <c r="D56" s="246"/>
      <c r="E56" s="70" t="str">
        <f t="shared" si="1"/>
        <v/>
      </c>
      <c r="F56" s="71" t="str">
        <f t="shared" si="1"/>
        <v/>
      </c>
      <c r="G56" s="247" t="str">
        <f t="shared" si="1"/>
        <v/>
      </c>
      <c r="H56" s="248"/>
      <c r="I56" s="247" t="str">
        <f t="shared" si="2"/>
        <v/>
      </c>
      <c r="J56" s="265"/>
      <c r="K56" s="266"/>
    </row>
    <row r="57" spans="1:11" ht="30" customHeight="1">
      <c r="A57" s="69" t="str">
        <f t="shared" si="0"/>
        <v/>
      </c>
      <c r="B57" s="244" t="str">
        <f t="shared" si="0"/>
        <v/>
      </c>
      <c r="C57" s="245"/>
      <c r="D57" s="246"/>
      <c r="E57" s="70" t="str">
        <f t="shared" si="1"/>
        <v/>
      </c>
      <c r="F57" s="71" t="str">
        <f t="shared" si="1"/>
        <v/>
      </c>
      <c r="G57" s="247" t="str">
        <f t="shared" si="1"/>
        <v/>
      </c>
      <c r="H57" s="248"/>
      <c r="I57" s="247" t="str">
        <f t="shared" si="2"/>
        <v/>
      </c>
      <c r="J57" s="265"/>
      <c r="K57" s="266"/>
    </row>
    <row r="58" spans="1:11" ht="30" customHeight="1">
      <c r="A58" s="69" t="str">
        <f t="shared" si="0"/>
        <v/>
      </c>
      <c r="B58" s="244" t="str">
        <f t="shared" si="0"/>
        <v/>
      </c>
      <c r="C58" s="245"/>
      <c r="D58" s="246"/>
      <c r="E58" s="70" t="str">
        <f t="shared" si="1"/>
        <v/>
      </c>
      <c r="F58" s="71" t="str">
        <f t="shared" si="1"/>
        <v/>
      </c>
      <c r="G58" s="247" t="str">
        <f t="shared" si="1"/>
        <v/>
      </c>
      <c r="H58" s="248"/>
      <c r="I58" s="247" t="str">
        <f t="shared" si="2"/>
        <v/>
      </c>
      <c r="J58" s="265"/>
      <c r="K58" s="266"/>
    </row>
    <row r="59" spans="1:11" ht="30" customHeight="1">
      <c r="A59" s="69" t="str">
        <f t="shared" si="0"/>
        <v/>
      </c>
      <c r="B59" s="244" t="str">
        <f t="shared" si="0"/>
        <v/>
      </c>
      <c r="C59" s="245"/>
      <c r="D59" s="246"/>
      <c r="E59" s="70" t="str">
        <f t="shared" si="1"/>
        <v/>
      </c>
      <c r="F59" s="71" t="str">
        <f t="shared" si="1"/>
        <v/>
      </c>
      <c r="G59" s="247" t="str">
        <f t="shared" si="1"/>
        <v/>
      </c>
      <c r="H59" s="248"/>
      <c r="I59" s="247" t="str">
        <f t="shared" si="2"/>
        <v/>
      </c>
      <c r="J59" s="265"/>
      <c r="K59" s="266"/>
    </row>
    <row r="60" spans="1:11" ht="30" customHeight="1">
      <c r="A60" s="69" t="str">
        <f t="shared" si="0"/>
        <v/>
      </c>
      <c r="B60" s="244" t="str">
        <f t="shared" si="0"/>
        <v/>
      </c>
      <c r="C60" s="245"/>
      <c r="D60" s="246"/>
      <c r="E60" s="70" t="str">
        <f t="shared" si="1"/>
        <v/>
      </c>
      <c r="F60" s="71" t="str">
        <f t="shared" si="1"/>
        <v/>
      </c>
      <c r="G60" s="247" t="str">
        <f t="shared" si="1"/>
        <v/>
      </c>
      <c r="H60" s="248"/>
      <c r="I60" s="247" t="str">
        <f t="shared" si="2"/>
        <v/>
      </c>
      <c r="J60" s="265"/>
      <c r="K60" s="266"/>
    </row>
    <row r="61" spans="1:11" ht="30" customHeight="1" thickBot="1">
      <c r="A61" s="63" t="str">
        <f t="shared" ref="A61:B61" si="3">IF(A30="","",A30)</f>
        <v/>
      </c>
      <c r="B61" s="270" t="str">
        <f t="shared" si="3"/>
        <v/>
      </c>
      <c r="C61" s="271"/>
      <c r="D61" s="272"/>
      <c r="E61" s="72" t="str">
        <f t="shared" ref="E61:G61" si="4">IF(E30="","",E30)</f>
        <v/>
      </c>
      <c r="F61" s="73" t="str">
        <f t="shared" si="4"/>
        <v/>
      </c>
      <c r="G61" s="273" t="str">
        <f t="shared" si="4"/>
        <v/>
      </c>
      <c r="H61" s="274"/>
      <c r="I61" s="273" t="str">
        <f t="shared" si="2"/>
        <v/>
      </c>
      <c r="J61" s="275"/>
      <c r="K61" s="276"/>
    </row>
    <row r="62" spans="1:11" ht="33.75" customHeight="1" thickBot="1">
      <c r="A62" s="165" t="s">
        <v>42</v>
      </c>
      <c r="B62" s="165"/>
      <c r="C62" s="165"/>
      <c r="D62" s="166"/>
      <c r="E62" s="167" t="s">
        <v>28</v>
      </c>
      <c r="F62" s="168"/>
      <c r="G62" s="168"/>
      <c r="H62" s="169"/>
      <c r="I62" s="267" t="str">
        <f t="shared" si="2"/>
        <v/>
      </c>
      <c r="J62" s="268"/>
      <c r="K62" s="269"/>
    </row>
    <row r="63" spans="1:11" ht="34.5" customHeight="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ht="30.75" customHeight="1">
      <c r="A68" s="10"/>
      <c r="B68" s="10"/>
      <c r="C68" s="10"/>
      <c r="D68" s="10"/>
      <c r="E68" s="10"/>
      <c r="F68" s="10"/>
      <c r="G68" s="10"/>
      <c r="H68" s="10"/>
      <c r="I68" s="10"/>
      <c r="J68" s="10"/>
      <c r="K68" s="10"/>
    </row>
    <row r="69" spans="1:11" ht="18.75" customHeight="1">
      <c r="A69" s="10"/>
      <c r="B69" s="10"/>
      <c r="C69" s="10"/>
      <c r="D69" s="10"/>
      <c r="E69" s="10"/>
      <c r="F69" s="10"/>
      <c r="G69" s="10"/>
      <c r="H69" s="10"/>
      <c r="I69" s="10"/>
      <c r="J69" s="10"/>
      <c r="K69" s="10"/>
    </row>
    <row r="70" spans="1:11" ht="18.75" customHeight="1">
      <c r="A70" s="10"/>
      <c r="B70" s="10"/>
      <c r="C70" s="10"/>
      <c r="D70" s="10"/>
      <c r="E70" s="10"/>
      <c r="F70" s="10"/>
      <c r="G70" s="10"/>
      <c r="H70" s="10"/>
      <c r="I70" s="10"/>
      <c r="J70" s="10"/>
      <c r="K70" s="10"/>
    </row>
    <row r="71" spans="1:11" ht="18.75" customHeight="1">
      <c r="A71" s="10"/>
      <c r="B71" s="10"/>
      <c r="C71" s="10"/>
      <c r="D71" s="10"/>
      <c r="E71" s="10"/>
      <c r="F71" s="10"/>
      <c r="G71" s="10"/>
      <c r="H71" s="10"/>
      <c r="I71" s="10"/>
      <c r="J71" s="10"/>
      <c r="K71" s="10"/>
    </row>
    <row r="72" spans="1:11" ht="18.75" customHeight="1">
      <c r="A72" s="10"/>
      <c r="B72" s="10"/>
      <c r="C72" s="10"/>
      <c r="D72" s="10"/>
      <c r="E72" s="10"/>
      <c r="F72" s="10"/>
      <c r="G72" s="10"/>
      <c r="H72" s="10"/>
      <c r="I72" s="10"/>
      <c r="J72" s="10"/>
      <c r="K72" s="10"/>
    </row>
    <row r="73" spans="1:11" ht="15" customHeight="1">
      <c r="A73" s="10"/>
      <c r="B73" s="10"/>
      <c r="C73" s="10"/>
      <c r="D73" s="10"/>
      <c r="E73" s="10"/>
      <c r="F73" s="10"/>
      <c r="G73" s="10"/>
      <c r="H73" s="10"/>
      <c r="I73" s="10"/>
      <c r="J73" s="10"/>
      <c r="K73" s="10"/>
    </row>
    <row r="74" spans="1:11" ht="20.25" customHeight="1">
      <c r="A74" s="10"/>
      <c r="B74" s="10"/>
      <c r="C74" s="10"/>
      <c r="D74" s="10"/>
      <c r="E74" s="10"/>
      <c r="F74" s="10"/>
      <c r="G74" s="10"/>
      <c r="H74" s="10"/>
      <c r="I74" s="10"/>
      <c r="J74" s="10"/>
      <c r="K74" s="10"/>
    </row>
    <row r="75" spans="1:11" ht="30" customHeight="1">
      <c r="A75" s="10"/>
      <c r="B75" s="10"/>
      <c r="C75" s="10"/>
      <c r="D75" s="10"/>
      <c r="E75" s="10"/>
      <c r="F75" s="10"/>
      <c r="G75" s="10"/>
      <c r="H75" s="10"/>
      <c r="I75" s="10"/>
      <c r="J75" s="10"/>
      <c r="K75" s="10"/>
    </row>
    <row r="76" spans="1:11" ht="30" customHeight="1">
      <c r="A76" s="10"/>
      <c r="B76" s="10"/>
      <c r="C76" s="10"/>
      <c r="D76" s="10"/>
      <c r="E76" s="10"/>
      <c r="F76" s="10"/>
      <c r="G76" s="10"/>
      <c r="H76" s="10"/>
      <c r="I76" s="10"/>
      <c r="J76" s="10"/>
      <c r="K76" s="10"/>
    </row>
    <row r="77" spans="1:11" ht="30" customHeight="1">
      <c r="A77" s="10"/>
      <c r="B77" s="10"/>
      <c r="C77" s="10"/>
      <c r="D77" s="10"/>
      <c r="E77" s="10"/>
      <c r="F77" s="10"/>
      <c r="G77" s="10"/>
      <c r="H77" s="10"/>
      <c r="I77" s="10"/>
      <c r="J77" s="10"/>
      <c r="K77" s="10"/>
    </row>
    <row r="78" spans="1:11" ht="30" customHeight="1">
      <c r="A78" s="10"/>
      <c r="B78" s="10"/>
      <c r="C78" s="10"/>
      <c r="D78" s="10"/>
      <c r="E78" s="10"/>
      <c r="F78" s="10"/>
      <c r="G78" s="10"/>
      <c r="H78" s="10"/>
      <c r="I78" s="10"/>
      <c r="J78" s="10"/>
      <c r="K78" s="10"/>
    </row>
    <row r="79" spans="1:11" ht="30" customHeight="1">
      <c r="A79" s="10"/>
      <c r="B79" s="10"/>
      <c r="C79" s="10"/>
      <c r="D79" s="10"/>
      <c r="E79" s="10"/>
      <c r="F79" s="10"/>
      <c r="G79" s="10"/>
      <c r="H79" s="10"/>
      <c r="I79" s="10"/>
      <c r="J79" s="10"/>
      <c r="K79" s="10"/>
    </row>
    <row r="80" spans="1:11" ht="30" customHeight="1">
      <c r="A80" s="10"/>
      <c r="B80" s="10"/>
      <c r="C80" s="10"/>
      <c r="D80" s="10"/>
      <c r="E80" s="10"/>
      <c r="F80" s="10"/>
      <c r="G80" s="10"/>
      <c r="H80" s="10"/>
      <c r="I80" s="10"/>
      <c r="J80" s="10"/>
      <c r="K80" s="10"/>
    </row>
    <row r="81" spans="1:11" ht="30" customHeight="1">
      <c r="A81" s="10"/>
      <c r="B81" s="10"/>
      <c r="C81" s="10"/>
      <c r="D81" s="10"/>
      <c r="E81" s="10"/>
      <c r="F81" s="10"/>
      <c r="G81" s="10"/>
      <c r="H81" s="10"/>
      <c r="I81" s="10"/>
      <c r="J81" s="10"/>
      <c r="K81" s="10"/>
    </row>
    <row r="82" spans="1:11" ht="30" customHeight="1">
      <c r="A82" s="10"/>
      <c r="B82" s="10"/>
      <c r="C82" s="10"/>
      <c r="D82" s="10"/>
      <c r="E82" s="10"/>
      <c r="F82" s="10"/>
      <c r="G82" s="10"/>
      <c r="H82" s="10"/>
      <c r="I82" s="10"/>
      <c r="J82" s="10"/>
      <c r="K82" s="10"/>
    </row>
    <row r="83" spans="1:11" ht="30" customHeight="1">
      <c r="A83" s="10"/>
      <c r="B83" s="10"/>
      <c r="C83" s="10"/>
      <c r="D83" s="10"/>
      <c r="E83" s="10"/>
      <c r="F83" s="10"/>
      <c r="G83" s="10"/>
      <c r="H83" s="10"/>
      <c r="I83" s="10"/>
      <c r="J83" s="10"/>
      <c r="K83" s="10"/>
    </row>
    <row r="84" spans="1:11" ht="30" customHeight="1">
      <c r="A84" s="10"/>
      <c r="B84" s="10"/>
      <c r="C84" s="10"/>
      <c r="D84" s="10"/>
      <c r="E84" s="10"/>
      <c r="F84" s="10"/>
      <c r="G84" s="10"/>
      <c r="H84" s="10"/>
      <c r="I84" s="10"/>
      <c r="J84" s="10"/>
      <c r="K84" s="10"/>
    </row>
    <row r="85" spans="1:11" ht="30" customHeight="1">
      <c r="A85" s="10"/>
      <c r="B85" s="10"/>
      <c r="C85" s="10"/>
      <c r="D85" s="10"/>
      <c r="E85" s="10"/>
      <c r="F85" s="10"/>
      <c r="G85" s="10"/>
      <c r="H85" s="10"/>
      <c r="I85" s="10"/>
      <c r="J85" s="10"/>
      <c r="K85" s="10"/>
    </row>
    <row r="86" spans="1:11" ht="30" customHeight="1">
      <c r="A86" s="10"/>
      <c r="B86" s="10"/>
      <c r="C86" s="10"/>
      <c r="D86" s="10"/>
      <c r="E86" s="10"/>
      <c r="F86" s="10"/>
      <c r="G86" s="10"/>
      <c r="H86" s="10"/>
      <c r="I86" s="10"/>
      <c r="J86" s="10"/>
      <c r="K86" s="10"/>
    </row>
    <row r="87" spans="1:11" ht="18.75" customHeight="1">
      <c r="A87" s="10"/>
      <c r="B87" s="10"/>
      <c r="C87" s="10"/>
      <c r="D87" s="10"/>
      <c r="E87" s="10"/>
      <c r="F87" s="10"/>
      <c r="G87" s="10"/>
      <c r="H87" s="10"/>
      <c r="I87" s="10"/>
      <c r="J87" s="10"/>
      <c r="K87" s="10"/>
    </row>
    <row r="88" spans="1:11" ht="29.25" customHeight="1">
      <c r="A88" s="10"/>
      <c r="B88" s="10"/>
      <c r="C88" s="10"/>
      <c r="D88" s="10"/>
      <c r="E88" s="10"/>
      <c r="F88" s="10"/>
      <c r="G88" s="10"/>
      <c r="H88" s="10"/>
      <c r="I88" s="10"/>
      <c r="J88" s="10"/>
      <c r="K88" s="10"/>
    </row>
    <row r="89" spans="1:11" ht="14.25" customHeight="1">
      <c r="A89" s="10"/>
      <c r="B89" s="10"/>
      <c r="C89" s="10"/>
      <c r="D89" s="10"/>
      <c r="E89" s="10"/>
      <c r="F89" s="10"/>
      <c r="G89" s="10"/>
      <c r="H89" s="10"/>
      <c r="I89" s="10"/>
      <c r="J89" s="10"/>
      <c r="K89" s="10"/>
    </row>
    <row r="90" spans="1:11" ht="11.25" customHeight="1">
      <c r="A90" s="10"/>
      <c r="B90" s="10"/>
      <c r="C90" s="10"/>
      <c r="D90" s="10"/>
      <c r="E90" s="10"/>
      <c r="F90" s="10"/>
      <c r="G90" s="10"/>
      <c r="H90" s="10"/>
      <c r="I90" s="10"/>
      <c r="J90" s="10"/>
      <c r="K90" s="10"/>
    </row>
    <row r="91" spans="1:11" ht="16.5" customHeight="1">
      <c r="A91" s="10"/>
      <c r="B91" s="10"/>
      <c r="C91" s="10"/>
      <c r="D91" s="10"/>
      <c r="E91" s="10"/>
      <c r="F91" s="10"/>
      <c r="G91" s="10"/>
      <c r="H91" s="10"/>
      <c r="I91" s="10"/>
      <c r="J91" s="10"/>
      <c r="K91" s="10"/>
    </row>
    <row r="92" spans="1:11" ht="22.5" customHeight="1">
      <c r="A92" s="10"/>
      <c r="B92" s="10"/>
      <c r="C92" s="10"/>
      <c r="D92" s="10"/>
      <c r="E92" s="10"/>
      <c r="F92" s="10"/>
      <c r="G92" s="10"/>
      <c r="H92" s="10"/>
      <c r="I92" s="10"/>
      <c r="J92" s="10"/>
      <c r="K92" s="10"/>
    </row>
    <row r="93" spans="1:11" ht="22.5" customHeight="1">
      <c r="A93" s="10"/>
      <c r="B93" s="10"/>
      <c r="C93" s="10"/>
      <c r="D93" s="10"/>
      <c r="E93" s="10"/>
      <c r="F93" s="10"/>
      <c r="G93" s="10"/>
      <c r="H93" s="10"/>
      <c r="I93" s="10"/>
      <c r="J93" s="10"/>
      <c r="K93" s="10"/>
    </row>
    <row r="94" spans="1:11" ht="22.5" customHeight="1">
      <c r="A94" s="10"/>
      <c r="B94" s="10"/>
      <c r="C94" s="10"/>
      <c r="D94" s="10"/>
      <c r="E94" s="10"/>
      <c r="F94" s="10"/>
      <c r="G94" s="10"/>
      <c r="H94" s="10"/>
      <c r="I94" s="10"/>
      <c r="J94" s="10"/>
      <c r="K94" s="10"/>
    </row>
    <row r="95" spans="1:11" ht="22.5" customHeight="1">
      <c r="A95" s="10"/>
      <c r="B95" s="10"/>
      <c r="C95" s="10"/>
      <c r="D95" s="10"/>
      <c r="E95" s="10"/>
      <c r="F95" s="10"/>
      <c r="G95" s="10"/>
      <c r="H95" s="10"/>
      <c r="I95" s="10"/>
      <c r="J95" s="10"/>
      <c r="K95" s="10"/>
    </row>
    <row r="96" spans="1:11" ht="22.5" customHeight="1">
      <c r="A96" s="10"/>
      <c r="B96" s="10"/>
      <c r="C96" s="10"/>
      <c r="D96" s="10"/>
      <c r="E96" s="10"/>
      <c r="F96" s="10"/>
      <c r="G96" s="10"/>
      <c r="H96" s="10"/>
      <c r="I96" s="10"/>
      <c r="J96" s="10"/>
      <c r="K96" s="10"/>
    </row>
    <row r="97" spans="1:11">
      <c r="A97" s="10"/>
      <c r="B97" s="10"/>
      <c r="C97" s="10"/>
      <c r="D97" s="10"/>
      <c r="E97" s="10"/>
      <c r="F97" s="10"/>
      <c r="G97" s="10"/>
      <c r="H97" s="10"/>
      <c r="I97" s="10"/>
      <c r="J97" s="10"/>
      <c r="K97" s="10"/>
    </row>
  </sheetData>
  <sheetProtection sheet="1" objects="1" scenarios="1"/>
  <mergeCells count="140">
    <mergeCell ref="A62:D62"/>
    <mergeCell ref="E62:H62"/>
    <mergeCell ref="I62:K62"/>
    <mergeCell ref="B59:D59"/>
    <mergeCell ref="G59:H59"/>
    <mergeCell ref="I59:K59"/>
    <mergeCell ref="B60:D60"/>
    <mergeCell ref="G60:H60"/>
    <mergeCell ref="I60:K60"/>
    <mergeCell ref="B61:D61"/>
    <mergeCell ref="G61:H61"/>
    <mergeCell ref="I61:K61"/>
    <mergeCell ref="G56:H56"/>
    <mergeCell ref="I56:K56"/>
    <mergeCell ref="B57:D57"/>
    <mergeCell ref="G57:H57"/>
    <mergeCell ref="I57:K57"/>
    <mergeCell ref="B58:D58"/>
    <mergeCell ref="G58:H58"/>
    <mergeCell ref="I58:K58"/>
    <mergeCell ref="I54:K54"/>
    <mergeCell ref="B55:D55"/>
    <mergeCell ref="G55:H55"/>
    <mergeCell ref="I55:K55"/>
    <mergeCell ref="B56:D56"/>
    <mergeCell ref="B54:D54"/>
    <mergeCell ref="G54:H54"/>
    <mergeCell ref="I52:K52"/>
    <mergeCell ref="B53:D53"/>
    <mergeCell ref="G53:H53"/>
    <mergeCell ref="I53:K53"/>
    <mergeCell ref="B52:D52"/>
    <mergeCell ref="G52:H52"/>
    <mergeCell ref="I50:K50"/>
    <mergeCell ref="B51:D51"/>
    <mergeCell ref="G51:H51"/>
    <mergeCell ref="I51:K51"/>
    <mergeCell ref="B50:D50"/>
    <mergeCell ref="G50:H50"/>
    <mergeCell ref="I48:K48"/>
    <mergeCell ref="B49:D49"/>
    <mergeCell ref="G49:H49"/>
    <mergeCell ref="I49:K49"/>
    <mergeCell ref="B48:D48"/>
    <mergeCell ref="G48:H48"/>
    <mergeCell ref="I46:K46"/>
    <mergeCell ref="B47:D47"/>
    <mergeCell ref="G47:H47"/>
    <mergeCell ref="I47:K47"/>
    <mergeCell ref="B46:D46"/>
    <mergeCell ref="G46:H46"/>
    <mergeCell ref="G44:H44"/>
    <mergeCell ref="I44:K44"/>
    <mergeCell ref="B45:D45"/>
    <mergeCell ref="G45:H45"/>
    <mergeCell ref="I45:K45"/>
    <mergeCell ref="C40:D42"/>
    <mergeCell ref="B44:D44"/>
    <mergeCell ref="A38:B39"/>
    <mergeCell ref="C38:D39"/>
    <mergeCell ref="A40:B42"/>
    <mergeCell ref="F38:J40"/>
    <mergeCell ref="F41:K42"/>
    <mergeCell ref="K38:K39"/>
    <mergeCell ref="F35:G35"/>
    <mergeCell ref="A37:B37"/>
    <mergeCell ref="E37:E42"/>
    <mergeCell ref="A31:D31"/>
    <mergeCell ref="E31:H31"/>
    <mergeCell ref="I31:K31"/>
    <mergeCell ref="A32:K32"/>
    <mergeCell ref="B28:D28"/>
    <mergeCell ref="G28:H28"/>
    <mergeCell ref="I28:K28"/>
    <mergeCell ref="B29:D29"/>
    <mergeCell ref="G29:H29"/>
    <mergeCell ref="I29:K29"/>
    <mergeCell ref="B30:D30"/>
    <mergeCell ref="G30:H30"/>
    <mergeCell ref="I30:K30"/>
    <mergeCell ref="A34:D35"/>
    <mergeCell ref="F37:K37"/>
    <mergeCell ref="G25:H25"/>
    <mergeCell ref="I25:K25"/>
    <mergeCell ref="B26:D26"/>
    <mergeCell ref="G26:H26"/>
    <mergeCell ref="I26:K26"/>
    <mergeCell ref="B27:D27"/>
    <mergeCell ref="G27:H27"/>
    <mergeCell ref="I27:K27"/>
    <mergeCell ref="I23:K23"/>
    <mergeCell ref="B24:D24"/>
    <mergeCell ref="G24:H24"/>
    <mergeCell ref="I24:K24"/>
    <mergeCell ref="B25:D25"/>
    <mergeCell ref="B23:D23"/>
    <mergeCell ref="G23:H23"/>
    <mergeCell ref="I21:K21"/>
    <mergeCell ref="B22:D22"/>
    <mergeCell ref="G22:H22"/>
    <mergeCell ref="I22:K22"/>
    <mergeCell ref="B21:D21"/>
    <mergeCell ref="G21:H21"/>
    <mergeCell ref="I19:K19"/>
    <mergeCell ref="B20:D20"/>
    <mergeCell ref="G20:H20"/>
    <mergeCell ref="I20:K20"/>
    <mergeCell ref="B19:D19"/>
    <mergeCell ref="G19:H19"/>
    <mergeCell ref="I17:K17"/>
    <mergeCell ref="B18:D18"/>
    <mergeCell ref="G18:H18"/>
    <mergeCell ref="I18:K18"/>
    <mergeCell ref="B17:D17"/>
    <mergeCell ref="G17:H17"/>
    <mergeCell ref="I15:K15"/>
    <mergeCell ref="B16:D16"/>
    <mergeCell ref="G16:H16"/>
    <mergeCell ref="I16:K16"/>
    <mergeCell ref="B15:D15"/>
    <mergeCell ref="G15:H15"/>
    <mergeCell ref="A1:K1"/>
    <mergeCell ref="F4:G4"/>
    <mergeCell ref="A6:B6"/>
    <mergeCell ref="E6:E11"/>
    <mergeCell ref="I13:K13"/>
    <mergeCell ref="B14:D14"/>
    <mergeCell ref="G14:H14"/>
    <mergeCell ref="I14:K14"/>
    <mergeCell ref="B13:D13"/>
    <mergeCell ref="G13:H13"/>
    <mergeCell ref="A9:B11"/>
    <mergeCell ref="C9:D11"/>
    <mergeCell ref="A7:B8"/>
    <mergeCell ref="C7:D8"/>
    <mergeCell ref="A3:D4"/>
    <mergeCell ref="F6:K6"/>
    <mergeCell ref="F10:K11"/>
    <mergeCell ref="F7:J9"/>
    <mergeCell ref="K7:K8"/>
  </mergeCells>
  <phoneticPr fontId="1"/>
  <conditionalFormatting sqref="C7:D8 D6 F4 I4">
    <cfRule type="containsBlanks" dxfId="2" priority="3">
      <formula>LEN(TRIM(C4))=0</formula>
    </cfRule>
  </conditionalFormatting>
  <dataValidations disablePrompts="1" count="1">
    <dataValidation type="list" allowBlank="1" showInputMessage="1" showErrorMessage="1" sqref="C7:D8" xr:uid="{8781D533-CD2A-48A3-8C42-2FB4A07B1053}">
      <formula1>"新郷工場,柳崎工場"</formula1>
    </dataValidation>
  </dataValidations>
  <pageMargins left="0.9055118110236221" right="0.70866141732283472" top="0.74803149606299213" bottom="0.74803149606299213" header="0.31496062992125984" footer="0.31496062992125984"/>
  <pageSetup paperSize="9" scale="97" pageOrder="overThenDown" orientation="portrait" r:id="rId1"/>
  <headerFooter>
    <oddHeader>&amp;R202111＿02</oddHeader>
  </headerFooter>
  <rowBreaks count="1" manualBreakCount="1">
    <brk id="31" max="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81BD3-C19A-48A3-BFEE-8FB174F80FF6}">
  <sheetPr codeName="Sheet1"/>
  <dimension ref="A1:L96"/>
  <sheetViews>
    <sheetView showGridLines="0" tabSelected="1" view="pageLayout" zoomScaleNormal="100" workbookViewId="0">
      <selection activeCell="I4" sqref="I4"/>
    </sheetView>
  </sheetViews>
  <sheetFormatPr defaultRowHeight="14.25"/>
  <cols>
    <col min="1" max="1" width="4.25" style="5" customWidth="1"/>
    <col min="2" max="2" width="1.875" style="5" customWidth="1"/>
    <col min="3" max="3" width="4.375" style="5" customWidth="1"/>
    <col min="4" max="4" width="6.25" style="5" customWidth="1"/>
    <col min="5" max="5" width="8.125" style="5" customWidth="1"/>
    <col min="6" max="6" width="7.5" style="5" customWidth="1"/>
    <col min="7" max="7" width="4.375" style="5" customWidth="1"/>
    <col min="8" max="8" width="6.25" style="5" customWidth="1"/>
    <col min="9" max="9" width="13.125" style="5" customWidth="1"/>
    <col min="10" max="10" width="3.125" style="5" customWidth="1"/>
    <col min="11" max="11" width="7.5" style="5" customWidth="1"/>
    <col min="12" max="12" width="13.125" style="5" customWidth="1"/>
    <col min="13" max="16384" width="9" style="5"/>
  </cols>
  <sheetData>
    <row r="1" spans="1:12" ht="34.5" customHeight="1">
      <c r="A1" s="159" t="s">
        <v>78</v>
      </c>
      <c r="B1" s="159"/>
      <c r="C1" s="159"/>
      <c r="D1" s="159"/>
      <c r="E1" s="159"/>
      <c r="F1" s="159"/>
      <c r="G1" s="159"/>
      <c r="H1" s="159"/>
      <c r="I1" s="159"/>
      <c r="J1" s="159"/>
      <c r="K1" s="159"/>
      <c r="L1" s="159"/>
    </row>
    <row r="3" spans="1:12" ht="17.25" customHeight="1">
      <c r="A3" s="219" t="s">
        <v>0</v>
      </c>
      <c r="B3" s="373"/>
      <c r="C3" s="373"/>
      <c r="D3" s="373"/>
      <c r="E3" s="373"/>
      <c r="F3" s="373"/>
      <c r="G3" s="373"/>
      <c r="H3" s="373"/>
    </row>
    <row r="4" spans="1:12">
      <c r="A4" s="373"/>
      <c r="B4" s="373"/>
      <c r="C4" s="373"/>
      <c r="D4" s="373"/>
      <c r="E4" s="373"/>
      <c r="F4" s="373"/>
      <c r="G4" s="373"/>
      <c r="H4" s="373"/>
      <c r="I4" s="57"/>
      <c r="J4" s="5" t="s">
        <v>1</v>
      </c>
      <c r="K4" s="57"/>
      <c r="L4" s="5" t="s">
        <v>2</v>
      </c>
    </row>
    <row r="5" spans="1:12" ht="15" thickBot="1"/>
    <row r="6" spans="1:12" ht="30.75" customHeight="1">
      <c r="A6" s="131" t="s">
        <v>3</v>
      </c>
      <c r="B6" s="135"/>
      <c r="C6" s="132"/>
      <c r="D6" s="9" t="s">
        <v>4</v>
      </c>
      <c r="E6" s="362"/>
      <c r="F6" s="363"/>
      <c r="G6" s="135" t="s">
        <v>5</v>
      </c>
      <c r="H6" s="132"/>
      <c r="I6" s="369"/>
      <c r="J6" s="369"/>
      <c r="K6" s="369"/>
      <c r="L6" s="370"/>
    </row>
    <row r="7" spans="1:12" ht="18.75" customHeight="1">
      <c r="A7" s="102" t="s">
        <v>15</v>
      </c>
      <c r="B7" s="137"/>
      <c r="C7" s="103"/>
      <c r="D7" s="332" t="str">
        <f>IF(G24="","",G23+G24)</f>
        <v/>
      </c>
      <c r="E7" s="332"/>
      <c r="F7" s="332"/>
      <c r="G7" s="137" t="s">
        <v>6</v>
      </c>
      <c r="H7" s="103"/>
      <c r="I7" s="3"/>
      <c r="J7" s="151" t="s">
        <v>8</v>
      </c>
      <c r="K7" s="151"/>
      <c r="L7" s="22"/>
    </row>
    <row r="8" spans="1:12" ht="18.75" customHeight="1">
      <c r="A8" s="142" t="s">
        <v>16</v>
      </c>
      <c r="B8" s="143"/>
      <c r="C8" s="144"/>
      <c r="D8" s="332"/>
      <c r="E8" s="332"/>
      <c r="F8" s="332"/>
      <c r="G8" s="137" t="s">
        <v>7</v>
      </c>
      <c r="H8" s="103"/>
      <c r="I8" s="59"/>
      <c r="J8" s="151" t="s">
        <v>9</v>
      </c>
      <c r="K8" s="151"/>
      <c r="L8" s="60"/>
    </row>
    <row r="9" spans="1:12" ht="18.75" customHeight="1">
      <c r="A9" s="145"/>
      <c r="B9" s="146"/>
      <c r="C9" s="147"/>
      <c r="D9" s="332"/>
      <c r="E9" s="332"/>
      <c r="F9" s="332"/>
      <c r="G9" s="137" t="s">
        <v>10</v>
      </c>
      <c r="H9" s="103"/>
      <c r="I9" s="2"/>
      <c r="J9" s="364"/>
      <c r="K9" s="364"/>
      <c r="L9" s="365"/>
    </row>
    <row r="10" spans="1:12" ht="18.75" customHeight="1" thickBot="1">
      <c r="A10" s="148"/>
      <c r="B10" s="149"/>
      <c r="C10" s="150"/>
      <c r="D10" s="366"/>
      <c r="E10" s="366"/>
      <c r="F10" s="366"/>
      <c r="G10" s="155" t="s">
        <v>11</v>
      </c>
      <c r="H10" s="114"/>
      <c r="I10" s="367"/>
      <c r="J10" s="367"/>
      <c r="K10" s="367"/>
      <c r="L10" s="368"/>
    </row>
    <row r="11" spans="1:12" ht="15" customHeight="1" thickBot="1">
      <c r="A11" s="130"/>
      <c r="B11" s="130"/>
      <c r="C11" s="130"/>
      <c r="D11" s="130"/>
      <c r="E11" s="130"/>
      <c r="F11" s="130"/>
      <c r="G11" s="130"/>
      <c r="H11" s="130"/>
      <c r="I11" s="130"/>
      <c r="J11" s="130"/>
      <c r="K11" s="130"/>
      <c r="L11" s="130"/>
    </row>
    <row r="12" spans="1:12" ht="20.25" customHeight="1">
      <c r="A12" s="131" t="s">
        <v>17</v>
      </c>
      <c r="B12" s="132"/>
      <c r="C12" s="133" t="s">
        <v>76</v>
      </c>
      <c r="D12" s="133"/>
      <c r="E12" s="133"/>
      <c r="F12" s="133"/>
      <c r="G12" s="134" t="s">
        <v>18</v>
      </c>
      <c r="H12" s="135"/>
      <c r="I12" s="132"/>
      <c r="J12" s="133" t="s">
        <v>14</v>
      </c>
      <c r="K12" s="133"/>
      <c r="L12" s="136"/>
    </row>
    <row r="13" spans="1:12" ht="30" customHeight="1">
      <c r="A13" s="102">
        <v>1</v>
      </c>
      <c r="B13" s="103"/>
      <c r="C13" s="371"/>
      <c r="D13" s="371"/>
      <c r="E13" s="371"/>
      <c r="F13" s="371"/>
      <c r="G13" s="279"/>
      <c r="H13" s="280"/>
      <c r="I13" s="281"/>
      <c r="J13" s="217"/>
      <c r="K13" s="217"/>
      <c r="L13" s="372"/>
    </row>
    <row r="14" spans="1:12" ht="30" customHeight="1">
      <c r="A14" s="102">
        <v>2</v>
      </c>
      <c r="B14" s="103"/>
      <c r="C14" s="371"/>
      <c r="D14" s="371"/>
      <c r="E14" s="371"/>
      <c r="F14" s="371"/>
      <c r="G14" s="279"/>
      <c r="H14" s="280"/>
      <c r="I14" s="281"/>
      <c r="J14" s="217"/>
      <c r="K14" s="217"/>
      <c r="L14" s="372"/>
    </row>
    <row r="15" spans="1:12" ht="30" customHeight="1">
      <c r="A15" s="102">
        <v>3</v>
      </c>
      <c r="B15" s="103"/>
      <c r="C15" s="371"/>
      <c r="D15" s="371"/>
      <c r="E15" s="371"/>
      <c r="F15" s="371"/>
      <c r="G15" s="279"/>
      <c r="H15" s="280"/>
      <c r="I15" s="281"/>
      <c r="J15" s="217"/>
      <c r="K15" s="217"/>
      <c r="L15" s="372"/>
    </row>
    <row r="16" spans="1:12" ht="30" customHeight="1">
      <c r="A16" s="102">
        <v>4</v>
      </c>
      <c r="B16" s="103"/>
      <c r="C16" s="371"/>
      <c r="D16" s="371"/>
      <c r="E16" s="371"/>
      <c r="F16" s="371"/>
      <c r="G16" s="279"/>
      <c r="H16" s="280"/>
      <c r="I16" s="281"/>
      <c r="J16" s="217"/>
      <c r="K16" s="217"/>
      <c r="L16" s="372"/>
    </row>
    <row r="17" spans="1:12" ht="30" customHeight="1">
      <c r="A17" s="102">
        <v>5</v>
      </c>
      <c r="B17" s="103"/>
      <c r="C17" s="371"/>
      <c r="D17" s="371"/>
      <c r="E17" s="371"/>
      <c r="F17" s="371"/>
      <c r="G17" s="279"/>
      <c r="H17" s="280"/>
      <c r="I17" s="281"/>
      <c r="J17" s="217"/>
      <c r="K17" s="217"/>
      <c r="L17" s="372"/>
    </row>
    <row r="18" spans="1:12" ht="30" customHeight="1">
      <c r="A18" s="102">
        <v>6</v>
      </c>
      <c r="B18" s="103"/>
      <c r="C18" s="371"/>
      <c r="D18" s="371"/>
      <c r="E18" s="371"/>
      <c r="F18" s="371"/>
      <c r="G18" s="279"/>
      <c r="H18" s="280"/>
      <c r="I18" s="281"/>
      <c r="J18" s="217"/>
      <c r="K18" s="217"/>
      <c r="L18" s="372"/>
    </row>
    <row r="19" spans="1:12" ht="30" customHeight="1">
      <c r="A19" s="102">
        <v>7</v>
      </c>
      <c r="B19" s="103"/>
      <c r="C19" s="371"/>
      <c r="D19" s="371"/>
      <c r="E19" s="371"/>
      <c r="F19" s="371"/>
      <c r="G19" s="279"/>
      <c r="H19" s="280"/>
      <c r="I19" s="281"/>
      <c r="J19" s="217"/>
      <c r="K19" s="217"/>
      <c r="L19" s="372"/>
    </row>
    <row r="20" spans="1:12" ht="30" customHeight="1">
      <c r="A20" s="102">
        <v>8</v>
      </c>
      <c r="B20" s="103"/>
      <c r="C20" s="371"/>
      <c r="D20" s="371"/>
      <c r="E20" s="371"/>
      <c r="F20" s="371"/>
      <c r="G20" s="279"/>
      <c r="H20" s="280"/>
      <c r="I20" s="281"/>
      <c r="J20" s="217"/>
      <c r="K20" s="217"/>
      <c r="L20" s="372"/>
    </row>
    <row r="21" spans="1:12" ht="30" customHeight="1">
      <c r="A21" s="102">
        <v>9</v>
      </c>
      <c r="B21" s="103"/>
      <c r="C21" s="371"/>
      <c r="D21" s="371"/>
      <c r="E21" s="371"/>
      <c r="F21" s="371"/>
      <c r="G21" s="279"/>
      <c r="H21" s="280"/>
      <c r="I21" s="281"/>
      <c r="J21" s="217"/>
      <c r="K21" s="217"/>
      <c r="L21" s="372"/>
    </row>
    <row r="22" spans="1:12" ht="30" customHeight="1" thickBot="1">
      <c r="A22" s="113">
        <v>10</v>
      </c>
      <c r="B22" s="114"/>
      <c r="C22" s="375"/>
      <c r="D22" s="375"/>
      <c r="E22" s="375"/>
      <c r="F22" s="375"/>
      <c r="G22" s="282"/>
      <c r="H22" s="283"/>
      <c r="I22" s="284"/>
      <c r="J22" s="376"/>
      <c r="K22" s="376"/>
      <c r="L22" s="377"/>
    </row>
    <row r="23" spans="1:12" ht="30" customHeight="1">
      <c r="A23" s="84" t="s">
        <v>19</v>
      </c>
      <c r="B23" s="85"/>
      <c r="C23" s="85"/>
      <c r="D23" s="85"/>
      <c r="E23" s="85"/>
      <c r="F23" s="86"/>
      <c r="G23" s="285" t="str">
        <f>IF(SUM(G13:I22)=0,"",SUM(G13:I22))</f>
        <v/>
      </c>
      <c r="H23" s="286"/>
      <c r="I23" s="287"/>
      <c r="J23" s="90"/>
      <c r="K23" s="91"/>
      <c r="L23" s="92"/>
    </row>
    <row r="24" spans="1:12" ht="30" customHeight="1" thickBot="1">
      <c r="A24" s="96" t="s">
        <v>20</v>
      </c>
      <c r="B24" s="97"/>
      <c r="C24" s="97"/>
      <c r="D24" s="97"/>
      <c r="E24" s="97"/>
      <c r="F24" s="98"/>
      <c r="G24" s="282"/>
      <c r="H24" s="283"/>
      <c r="I24" s="284"/>
      <c r="J24" s="93"/>
      <c r="K24" s="94"/>
      <c r="L24" s="95"/>
    </row>
    <row r="25" spans="1:12" ht="30" customHeight="1"/>
    <row r="26" spans="1:12" ht="30" customHeight="1">
      <c r="A26"/>
      <c r="B26"/>
      <c r="C26"/>
      <c r="D26"/>
      <c r="E26"/>
      <c r="F26"/>
      <c r="G26"/>
      <c r="H26"/>
      <c r="I26"/>
      <c r="J26"/>
      <c r="K26"/>
      <c r="L26"/>
    </row>
    <row r="27" spans="1:12" ht="30" customHeight="1">
      <c r="A27" s="55"/>
      <c r="B27" s="55"/>
      <c r="C27" s="55"/>
      <c r="D27" s="55"/>
      <c r="E27" s="55"/>
      <c r="F27" s="55"/>
      <c r="G27" s="55"/>
      <c r="H27" s="55"/>
      <c r="I27" s="374"/>
      <c r="J27" s="374"/>
      <c r="K27" s="374"/>
      <c r="L27" s="374"/>
    </row>
    <row r="28" spans="1:12" ht="30" customHeight="1">
      <c r="A28" s="55"/>
      <c r="B28" s="55"/>
      <c r="C28" s="55"/>
      <c r="D28" s="55"/>
      <c r="E28" s="55"/>
      <c r="F28" s="55"/>
      <c r="G28" s="55"/>
      <c r="H28" s="55"/>
      <c r="I28" s="374"/>
      <c r="J28" s="374"/>
      <c r="K28" s="374"/>
      <c r="L28" s="374"/>
    </row>
    <row r="29" spans="1:12" ht="30" customHeight="1">
      <c r="A29" s="55"/>
      <c r="B29" s="55"/>
      <c r="C29" s="55"/>
      <c r="D29" s="55"/>
      <c r="E29" s="55"/>
      <c r="F29" s="55"/>
      <c r="G29" s="55"/>
      <c r="H29" s="55"/>
      <c r="I29" s="374"/>
      <c r="J29" s="374"/>
      <c r="K29" s="374"/>
      <c r="L29" s="374"/>
    </row>
    <row r="30" spans="1:12" ht="33.75" customHeight="1">
      <c r="A30" s="278" t="s">
        <v>41</v>
      </c>
      <c r="B30" s="278"/>
      <c r="C30" s="278"/>
      <c r="D30" s="278"/>
      <c r="E30" s="278"/>
      <c r="F30" s="278"/>
      <c r="G30" s="278"/>
      <c r="H30" s="278"/>
      <c r="I30" s="278"/>
      <c r="J30" s="278"/>
      <c r="K30" s="278"/>
      <c r="L30" s="278"/>
    </row>
    <row r="31" spans="1:12" ht="34.5" customHeight="1">
      <c r="A31" s="347" t="s">
        <v>79</v>
      </c>
      <c r="B31" s="347"/>
      <c r="C31" s="347"/>
      <c r="D31" s="347"/>
      <c r="E31" s="347"/>
      <c r="F31" s="347"/>
      <c r="G31" s="347"/>
      <c r="H31" s="347"/>
      <c r="I31" s="347"/>
      <c r="J31" s="347"/>
      <c r="K31" s="347"/>
      <c r="L31" s="347"/>
    </row>
    <row r="33" spans="1:12">
      <c r="A33" s="219" t="str">
        <f>+A3</f>
        <v>川口アスコン　御中</v>
      </c>
      <c r="B33" s="219"/>
      <c r="C33" s="219"/>
      <c r="D33" s="219"/>
      <c r="E33" s="219"/>
      <c r="F33" s="219"/>
      <c r="G33" s="219"/>
      <c r="H33" s="219"/>
    </row>
    <row r="34" spans="1:12">
      <c r="A34" s="219"/>
      <c r="B34" s="219"/>
      <c r="C34" s="219"/>
      <c r="D34" s="219"/>
      <c r="E34" s="219"/>
      <c r="F34" s="219"/>
      <c r="G34" s="219"/>
      <c r="H34" s="219"/>
      <c r="I34" s="4" t="str">
        <f>IF(I4="","",I4)</f>
        <v/>
      </c>
      <c r="J34" s="5" t="s">
        <v>1</v>
      </c>
      <c r="K34" s="4" t="str">
        <f>IF(K4="","",K4)</f>
        <v/>
      </c>
      <c r="L34" s="5" t="s">
        <v>2</v>
      </c>
    </row>
    <row r="35" spans="1:12" ht="15" thickBot="1"/>
    <row r="36" spans="1:12" ht="30.75" customHeight="1">
      <c r="A36" s="131" t="s">
        <v>3</v>
      </c>
      <c r="B36" s="135"/>
      <c r="C36" s="132"/>
      <c r="D36" s="9" t="s">
        <v>4</v>
      </c>
      <c r="E36" s="378" t="str">
        <f>IF(E6="","",E6)</f>
        <v/>
      </c>
      <c r="F36" s="379"/>
      <c r="G36" s="135" t="s">
        <v>5</v>
      </c>
      <c r="H36" s="132"/>
      <c r="I36" s="380" t="str">
        <f>IF(I6="","",I6)</f>
        <v/>
      </c>
      <c r="J36" s="378"/>
      <c r="K36" s="378"/>
      <c r="L36" s="381"/>
    </row>
    <row r="37" spans="1:12" ht="18.75" customHeight="1">
      <c r="A37" s="102" t="s">
        <v>15</v>
      </c>
      <c r="B37" s="137"/>
      <c r="C37" s="103"/>
      <c r="D37" s="332" t="str">
        <f>IF(D7="","",D7)</f>
        <v/>
      </c>
      <c r="E37" s="332"/>
      <c r="F37" s="332"/>
      <c r="G37" s="137" t="s">
        <v>6</v>
      </c>
      <c r="H37" s="103"/>
      <c r="I37" s="15" t="str">
        <f>IF(I7="","",I7)</f>
        <v/>
      </c>
      <c r="J37" s="140" t="s">
        <v>8</v>
      </c>
      <c r="K37" s="141"/>
      <c r="L37" s="23" t="str">
        <f>IF(L7="","",L7)</f>
        <v/>
      </c>
    </row>
    <row r="38" spans="1:12" ht="18.75" customHeight="1">
      <c r="A38" s="142" t="s">
        <v>16</v>
      </c>
      <c r="B38" s="143"/>
      <c r="C38" s="144"/>
      <c r="D38" s="332"/>
      <c r="E38" s="332"/>
      <c r="F38" s="332"/>
      <c r="G38" s="137" t="s">
        <v>7</v>
      </c>
      <c r="H38" s="103"/>
      <c r="I38" s="61" t="str">
        <f>IF(I8="","",I8)</f>
        <v/>
      </c>
      <c r="J38" s="151" t="s">
        <v>9</v>
      </c>
      <c r="K38" s="151"/>
      <c r="L38" s="62" t="str">
        <f>IF(L8="","",L8)</f>
        <v/>
      </c>
    </row>
    <row r="39" spans="1:12" ht="18.75" customHeight="1">
      <c r="A39" s="145"/>
      <c r="B39" s="146"/>
      <c r="C39" s="147"/>
      <c r="D39" s="332"/>
      <c r="E39" s="332"/>
      <c r="F39" s="332"/>
      <c r="G39" s="137" t="s">
        <v>10</v>
      </c>
      <c r="H39" s="103"/>
      <c r="I39" s="6" t="str">
        <f>IF(I9="","",I9)</f>
        <v/>
      </c>
      <c r="J39" s="382" t="str">
        <f>IF(J9="","",J9)</f>
        <v/>
      </c>
      <c r="K39" s="137"/>
      <c r="L39" s="383"/>
    </row>
    <row r="40" spans="1:12" ht="18.75" customHeight="1" thickBot="1">
      <c r="A40" s="148"/>
      <c r="B40" s="149"/>
      <c r="C40" s="150"/>
      <c r="D40" s="366"/>
      <c r="E40" s="366"/>
      <c r="F40" s="366"/>
      <c r="G40" s="155" t="s">
        <v>11</v>
      </c>
      <c r="H40" s="114"/>
      <c r="I40" s="384" t="str">
        <f>IF(I10="","",I10)</f>
        <v/>
      </c>
      <c r="J40" s="155"/>
      <c r="K40" s="155"/>
      <c r="L40" s="385"/>
    </row>
    <row r="41" spans="1:12" ht="15" customHeight="1" thickBot="1">
      <c r="A41" s="130"/>
      <c r="B41" s="130"/>
      <c r="C41" s="130"/>
      <c r="D41" s="130"/>
      <c r="E41" s="130"/>
      <c r="F41" s="130"/>
      <c r="G41" s="130"/>
      <c r="H41" s="130"/>
      <c r="I41" s="130"/>
      <c r="J41" s="130"/>
      <c r="K41" s="130"/>
      <c r="L41" s="130"/>
    </row>
    <row r="42" spans="1:12" ht="20.25" customHeight="1">
      <c r="A42" s="131" t="s">
        <v>17</v>
      </c>
      <c r="B42" s="132"/>
      <c r="C42" s="133" t="s">
        <v>76</v>
      </c>
      <c r="D42" s="133"/>
      <c r="E42" s="133"/>
      <c r="F42" s="133"/>
      <c r="G42" s="134" t="s">
        <v>18</v>
      </c>
      <c r="H42" s="135"/>
      <c r="I42" s="132"/>
      <c r="J42" s="133" t="s">
        <v>14</v>
      </c>
      <c r="K42" s="133"/>
      <c r="L42" s="136"/>
    </row>
    <row r="43" spans="1:12" ht="30" customHeight="1">
      <c r="A43" s="102">
        <v>1</v>
      </c>
      <c r="B43" s="103"/>
      <c r="C43" s="297" t="str">
        <f t="shared" ref="C43:C52" si="0">IF(C13="","",C13)</f>
        <v/>
      </c>
      <c r="D43" s="297"/>
      <c r="E43" s="297"/>
      <c r="F43" s="297"/>
      <c r="G43" s="358" t="str">
        <f t="shared" ref="G43:G54" si="1">IF(G13="","",G13)</f>
        <v/>
      </c>
      <c r="H43" s="359"/>
      <c r="I43" s="360"/>
      <c r="J43" s="257" t="str">
        <f t="shared" ref="J43:J52" si="2">IF(J13="","",J13)</f>
        <v/>
      </c>
      <c r="K43" s="257"/>
      <c r="L43" s="361"/>
    </row>
    <row r="44" spans="1:12" ht="30" customHeight="1">
      <c r="A44" s="102">
        <v>2</v>
      </c>
      <c r="B44" s="103"/>
      <c r="C44" s="306" t="str">
        <f t="shared" si="0"/>
        <v/>
      </c>
      <c r="D44" s="307"/>
      <c r="E44" s="307"/>
      <c r="F44" s="308"/>
      <c r="G44" s="358" t="str">
        <f t="shared" si="1"/>
        <v/>
      </c>
      <c r="H44" s="359"/>
      <c r="I44" s="360"/>
      <c r="J44" s="355" t="str">
        <f t="shared" si="2"/>
        <v/>
      </c>
      <c r="K44" s="356"/>
      <c r="L44" s="357"/>
    </row>
    <row r="45" spans="1:12" ht="30" customHeight="1">
      <c r="A45" s="102">
        <v>3</v>
      </c>
      <c r="B45" s="103"/>
      <c r="C45" s="306" t="str">
        <f t="shared" si="0"/>
        <v/>
      </c>
      <c r="D45" s="307"/>
      <c r="E45" s="307"/>
      <c r="F45" s="308"/>
      <c r="G45" s="358" t="str">
        <f t="shared" si="1"/>
        <v/>
      </c>
      <c r="H45" s="359"/>
      <c r="I45" s="360"/>
      <c r="J45" s="355" t="str">
        <f t="shared" si="2"/>
        <v/>
      </c>
      <c r="K45" s="356"/>
      <c r="L45" s="357"/>
    </row>
    <row r="46" spans="1:12" ht="30" customHeight="1">
      <c r="A46" s="102">
        <v>4</v>
      </c>
      <c r="B46" s="103"/>
      <c r="C46" s="306" t="str">
        <f t="shared" si="0"/>
        <v/>
      </c>
      <c r="D46" s="307"/>
      <c r="E46" s="307"/>
      <c r="F46" s="308"/>
      <c r="G46" s="358" t="str">
        <f t="shared" si="1"/>
        <v/>
      </c>
      <c r="H46" s="359"/>
      <c r="I46" s="360"/>
      <c r="J46" s="355" t="str">
        <f t="shared" si="2"/>
        <v/>
      </c>
      <c r="K46" s="356"/>
      <c r="L46" s="357"/>
    </row>
    <row r="47" spans="1:12" ht="30" customHeight="1">
      <c r="A47" s="102">
        <v>5</v>
      </c>
      <c r="B47" s="103"/>
      <c r="C47" s="306" t="str">
        <f t="shared" si="0"/>
        <v/>
      </c>
      <c r="D47" s="307"/>
      <c r="E47" s="307"/>
      <c r="F47" s="308"/>
      <c r="G47" s="358" t="str">
        <f t="shared" si="1"/>
        <v/>
      </c>
      <c r="H47" s="359"/>
      <c r="I47" s="360"/>
      <c r="J47" s="355" t="str">
        <f t="shared" si="2"/>
        <v/>
      </c>
      <c r="K47" s="356"/>
      <c r="L47" s="357"/>
    </row>
    <row r="48" spans="1:12" ht="30" customHeight="1">
      <c r="A48" s="102">
        <v>6</v>
      </c>
      <c r="B48" s="103"/>
      <c r="C48" s="306" t="str">
        <f t="shared" si="0"/>
        <v/>
      </c>
      <c r="D48" s="307"/>
      <c r="E48" s="307"/>
      <c r="F48" s="308"/>
      <c r="G48" s="358" t="str">
        <f t="shared" si="1"/>
        <v/>
      </c>
      <c r="H48" s="359"/>
      <c r="I48" s="360"/>
      <c r="J48" s="355" t="str">
        <f t="shared" si="2"/>
        <v/>
      </c>
      <c r="K48" s="356"/>
      <c r="L48" s="357"/>
    </row>
    <row r="49" spans="1:12" ht="30" customHeight="1">
      <c r="A49" s="102">
        <v>7</v>
      </c>
      <c r="B49" s="103"/>
      <c r="C49" s="306" t="str">
        <f t="shared" si="0"/>
        <v/>
      </c>
      <c r="D49" s="307"/>
      <c r="E49" s="307"/>
      <c r="F49" s="308"/>
      <c r="G49" s="358" t="str">
        <f t="shared" si="1"/>
        <v/>
      </c>
      <c r="H49" s="359"/>
      <c r="I49" s="360"/>
      <c r="J49" s="355" t="str">
        <f t="shared" si="2"/>
        <v/>
      </c>
      <c r="K49" s="356"/>
      <c r="L49" s="357"/>
    </row>
    <row r="50" spans="1:12" ht="30" customHeight="1">
      <c r="A50" s="102">
        <v>8</v>
      </c>
      <c r="B50" s="103"/>
      <c r="C50" s="306" t="str">
        <f t="shared" si="0"/>
        <v/>
      </c>
      <c r="D50" s="307"/>
      <c r="E50" s="307"/>
      <c r="F50" s="308"/>
      <c r="G50" s="358" t="str">
        <f t="shared" si="1"/>
        <v/>
      </c>
      <c r="H50" s="359"/>
      <c r="I50" s="360"/>
      <c r="J50" s="355" t="str">
        <f t="shared" si="2"/>
        <v/>
      </c>
      <c r="K50" s="356"/>
      <c r="L50" s="357"/>
    </row>
    <row r="51" spans="1:12" ht="30" customHeight="1">
      <c r="A51" s="102">
        <v>9</v>
      </c>
      <c r="B51" s="103"/>
      <c r="C51" s="306" t="str">
        <f t="shared" si="0"/>
        <v/>
      </c>
      <c r="D51" s="307"/>
      <c r="E51" s="307"/>
      <c r="F51" s="308"/>
      <c r="G51" s="358" t="str">
        <f t="shared" si="1"/>
        <v/>
      </c>
      <c r="H51" s="359"/>
      <c r="I51" s="360"/>
      <c r="J51" s="355" t="str">
        <f t="shared" si="2"/>
        <v/>
      </c>
      <c r="K51" s="356"/>
      <c r="L51" s="357"/>
    </row>
    <row r="52" spans="1:12" ht="30" customHeight="1" thickBot="1">
      <c r="A52" s="113">
        <v>10</v>
      </c>
      <c r="B52" s="114"/>
      <c r="C52" s="310" t="str">
        <f t="shared" si="0"/>
        <v/>
      </c>
      <c r="D52" s="311"/>
      <c r="E52" s="311"/>
      <c r="F52" s="312"/>
      <c r="G52" s="352" t="str">
        <f t="shared" si="1"/>
        <v/>
      </c>
      <c r="H52" s="353"/>
      <c r="I52" s="354"/>
      <c r="J52" s="344" t="str">
        <f t="shared" si="2"/>
        <v/>
      </c>
      <c r="K52" s="345"/>
      <c r="L52" s="346"/>
    </row>
    <row r="53" spans="1:12" ht="30" customHeight="1">
      <c r="A53" s="84" t="s">
        <v>19</v>
      </c>
      <c r="B53" s="85"/>
      <c r="C53" s="85"/>
      <c r="D53" s="85"/>
      <c r="E53" s="85"/>
      <c r="F53" s="86"/>
      <c r="G53" s="285" t="str">
        <f t="shared" si="1"/>
        <v/>
      </c>
      <c r="H53" s="286"/>
      <c r="I53" s="287"/>
      <c r="J53" s="90"/>
      <c r="K53" s="91"/>
      <c r="L53" s="92"/>
    </row>
    <row r="54" spans="1:12" ht="30" customHeight="1" thickBot="1">
      <c r="A54" s="96" t="s">
        <v>20</v>
      </c>
      <c r="B54" s="97"/>
      <c r="C54" s="97"/>
      <c r="D54" s="97"/>
      <c r="E54" s="97"/>
      <c r="F54" s="98"/>
      <c r="G54" s="352" t="str">
        <f t="shared" si="1"/>
        <v/>
      </c>
      <c r="H54" s="353"/>
      <c r="I54" s="354"/>
      <c r="J54" s="93"/>
      <c r="K54" s="94"/>
      <c r="L54" s="95"/>
    </row>
    <row r="55" spans="1:12" ht="30" customHeight="1"/>
    <row r="56" spans="1:12" ht="30" customHeight="1">
      <c r="A56"/>
      <c r="B56"/>
      <c r="C56"/>
      <c r="D56"/>
      <c r="E56"/>
      <c r="F56"/>
      <c r="G56"/>
      <c r="H56"/>
      <c r="I56"/>
      <c r="J56"/>
      <c r="K56"/>
      <c r="L56"/>
    </row>
    <row r="57" spans="1:12" ht="30" customHeight="1">
      <c r="A57" s="55"/>
      <c r="B57" s="55"/>
      <c r="C57" s="55"/>
      <c r="D57" s="55"/>
      <c r="E57" s="55"/>
      <c r="F57" s="55"/>
      <c r="G57" s="55"/>
      <c r="H57" s="55"/>
      <c r="I57" s="374"/>
      <c r="J57" s="374"/>
      <c r="K57" s="374"/>
      <c r="L57" s="374"/>
    </row>
    <row r="58" spans="1:12" ht="30" customHeight="1">
      <c r="A58" s="55"/>
      <c r="B58" s="55"/>
      <c r="C58" s="55"/>
      <c r="D58" s="55"/>
      <c r="E58" s="55"/>
      <c r="F58" s="55"/>
      <c r="G58" s="55"/>
      <c r="H58" s="55"/>
      <c r="I58" s="374"/>
      <c r="J58" s="374"/>
      <c r="K58" s="374"/>
      <c r="L58" s="374"/>
    </row>
    <row r="59" spans="1:12" ht="30" customHeight="1">
      <c r="A59" s="55"/>
      <c r="B59" s="55"/>
      <c r="C59" s="55"/>
      <c r="D59" s="55"/>
      <c r="E59" s="55"/>
      <c r="F59" s="55"/>
      <c r="G59" s="55"/>
      <c r="H59" s="55"/>
      <c r="I59" s="374"/>
      <c r="J59" s="374"/>
      <c r="K59" s="374"/>
      <c r="L59" s="374"/>
    </row>
    <row r="60" spans="1:12" ht="33.75" customHeight="1">
      <c r="A60" s="278" t="s">
        <v>42</v>
      </c>
      <c r="B60" s="278"/>
      <c r="C60" s="278"/>
      <c r="D60" s="278"/>
      <c r="E60" s="278"/>
      <c r="F60" s="278"/>
      <c r="G60" s="278"/>
      <c r="H60" s="278"/>
      <c r="I60" s="278"/>
      <c r="J60" s="278"/>
      <c r="K60" s="278"/>
      <c r="L60" s="278"/>
    </row>
    <row r="61" spans="1:12" ht="34.5" customHeight="1">
      <c r="A61" s="347" t="s">
        <v>79</v>
      </c>
      <c r="B61" s="347"/>
      <c r="C61" s="347"/>
      <c r="D61" s="347"/>
      <c r="E61" s="347"/>
      <c r="F61" s="347"/>
      <c r="G61" s="347"/>
      <c r="H61" s="347"/>
      <c r="I61" s="347"/>
      <c r="J61" s="347"/>
      <c r="K61" s="347"/>
      <c r="L61" s="347"/>
    </row>
    <row r="63" spans="1:12">
      <c r="A63" s="219" t="str">
        <f>+A33</f>
        <v>川口アスコン　御中</v>
      </c>
      <c r="B63" s="219"/>
      <c r="C63" s="219"/>
      <c r="D63" s="219"/>
      <c r="E63" s="219"/>
      <c r="F63" s="219"/>
      <c r="G63" s="219"/>
      <c r="H63" s="219"/>
    </row>
    <row r="64" spans="1:12">
      <c r="A64" s="219"/>
      <c r="B64" s="219"/>
      <c r="C64" s="219"/>
      <c r="D64" s="219"/>
      <c r="E64" s="219"/>
      <c r="F64" s="219"/>
      <c r="G64" s="219"/>
      <c r="H64" s="219"/>
      <c r="I64" s="4" t="str">
        <f>+I34</f>
        <v/>
      </c>
      <c r="J64" s="5" t="s">
        <v>1</v>
      </c>
      <c r="K64" s="4" t="str">
        <f>+K34</f>
        <v/>
      </c>
      <c r="L64" s="5" t="s">
        <v>2</v>
      </c>
    </row>
    <row r="65" spans="1:12" ht="15" thickBot="1"/>
    <row r="66" spans="1:12" ht="30.75" customHeight="1">
      <c r="A66" s="305" t="s">
        <v>3</v>
      </c>
      <c r="B66" s="300"/>
      <c r="C66" s="301"/>
      <c r="D66" s="16" t="s">
        <v>4</v>
      </c>
      <c r="E66" s="348" t="str">
        <f>+E36</f>
        <v/>
      </c>
      <c r="F66" s="349"/>
      <c r="G66" s="300" t="s">
        <v>5</v>
      </c>
      <c r="H66" s="301"/>
      <c r="I66" s="350" t="str">
        <f>+I36</f>
        <v/>
      </c>
      <c r="J66" s="350"/>
      <c r="K66" s="350"/>
      <c r="L66" s="351"/>
    </row>
    <row r="67" spans="1:12" ht="18.75" customHeight="1">
      <c r="A67" s="288" t="s">
        <v>15</v>
      </c>
      <c r="B67" s="137"/>
      <c r="C67" s="103"/>
      <c r="D67" s="332" t="str">
        <f>+D37</f>
        <v/>
      </c>
      <c r="E67" s="332"/>
      <c r="F67" s="332"/>
      <c r="G67" s="137" t="s">
        <v>6</v>
      </c>
      <c r="H67" s="103"/>
      <c r="I67" s="13" t="str">
        <f>+I37</f>
        <v/>
      </c>
      <c r="J67" s="151" t="s">
        <v>8</v>
      </c>
      <c r="K67" s="151"/>
      <c r="L67" s="17" t="str">
        <f>+L37</f>
        <v/>
      </c>
    </row>
    <row r="68" spans="1:12" ht="18.75" customHeight="1">
      <c r="A68" s="334" t="s">
        <v>16</v>
      </c>
      <c r="B68" s="143"/>
      <c r="C68" s="144"/>
      <c r="D68" s="332"/>
      <c r="E68" s="332"/>
      <c r="F68" s="332"/>
      <c r="G68" s="137" t="s">
        <v>7</v>
      </c>
      <c r="H68" s="103"/>
      <c r="I68" s="13" t="str">
        <f>+I38</f>
        <v/>
      </c>
      <c r="J68" s="151" t="s">
        <v>9</v>
      </c>
      <c r="K68" s="151"/>
      <c r="L68" s="17" t="str">
        <f>+L38</f>
        <v/>
      </c>
    </row>
    <row r="69" spans="1:12" ht="18.75" customHeight="1">
      <c r="A69" s="335"/>
      <c r="B69" s="146"/>
      <c r="C69" s="147"/>
      <c r="D69" s="332"/>
      <c r="E69" s="332"/>
      <c r="F69" s="332"/>
      <c r="G69" s="137" t="s">
        <v>10</v>
      </c>
      <c r="H69" s="103"/>
      <c r="I69" s="13" t="str">
        <f>+I39</f>
        <v/>
      </c>
      <c r="J69" s="151" t="str">
        <f>+J39</f>
        <v/>
      </c>
      <c r="K69" s="151"/>
      <c r="L69" s="339"/>
    </row>
    <row r="70" spans="1:12" ht="18.75" customHeight="1" thickBot="1">
      <c r="A70" s="336"/>
      <c r="B70" s="337"/>
      <c r="C70" s="338"/>
      <c r="D70" s="333"/>
      <c r="E70" s="333"/>
      <c r="F70" s="333"/>
      <c r="G70" s="342" t="s">
        <v>11</v>
      </c>
      <c r="H70" s="343"/>
      <c r="I70" s="340" t="str">
        <f>+I40</f>
        <v/>
      </c>
      <c r="J70" s="340"/>
      <c r="K70" s="340"/>
      <c r="L70" s="341"/>
    </row>
    <row r="71" spans="1:12" ht="15" customHeight="1" thickBot="1">
      <c r="A71" s="130"/>
      <c r="B71" s="130"/>
      <c r="C71" s="130"/>
      <c r="D71" s="130"/>
      <c r="E71" s="130"/>
      <c r="F71" s="130"/>
      <c r="G71" s="130"/>
      <c r="H71" s="130"/>
      <c r="I71" s="130"/>
      <c r="J71" s="130"/>
      <c r="K71" s="130"/>
      <c r="L71" s="130"/>
    </row>
    <row r="72" spans="1:12" ht="20.25" customHeight="1">
      <c r="A72" s="305" t="s">
        <v>17</v>
      </c>
      <c r="B72" s="301"/>
      <c r="C72" s="295" t="s">
        <v>76</v>
      </c>
      <c r="D72" s="295"/>
      <c r="E72" s="295"/>
      <c r="F72" s="295"/>
      <c r="G72" s="299" t="s">
        <v>18</v>
      </c>
      <c r="H72" s="300"/>
      <c r="I72" s="301"/>
      <c r="J72" s="295" t="s">
        <v>14</v>
      </c>
      <c r="K72" s="295"/>
      <c r="L72" s="296"/>
    </row>
    <row r="73" spans="1:12" ht="30" customHeight="1">
      <c r="A73" s="288">
        <v>1</v>
      </c>
      <c r="B73" s="103"/>
      <c r="C73" s="297" t="str">
        <f>+C43</f>
        <v/>
      </c>
      <c r="D73" s="297"/>
      <c r="E73" s="297"/>
      <c r="F73" s="297"/>
      <c r="G73" s="302" t="str">
        <f>+G43</f>
        <v/>
      </c>
      <c r="H73" s="303"/>
      <c r="I73" s="304"/>
      <c r="J73" s="297" t="str">
        <f>+J43</f>
        <v/>
      </c>
      <c r="K73" s="297"/>
      <c r="L73" s="298"/>
    </row>
    <row r="74" spans="1:12" ht="30" customHeight="1">
      <c r="A74" s="288">
        <v>2</v>
      </c>
      <c r="B74" s="103"/>
      <c r="C74" s="306" t="str">
        <f t="shared" ref="C74:C82" si="3">+C44</f>
        <v/>
      </c>
      <c r="D74" s="307"/>
      <c r="E74" s="307"/>
      <c r="F74" s="308"/>
      <c r="G74" s="302" t="str">
        <f t="shared" ref="G74:G84" si="4">+G44</f>
        <v/>
      </c>
      <c r="H74" s="303"/>
      <c r="I74" s="304"/>
      <c r="J74" s="306" t="str">
        <f t="shared" ref="J74:J82" si="5">+J44</f>
        <v/>
      </c>
      <c r="K74" s="307"/>
      <c r="L74" s="309"/>
    </row>
    <row r="75" spans="1:12" ht="30" customHeight="1">
      <c r="A75" s="288">
        <v>3</v>
      </c>
      <c r="B75" s="103"/>
      <c r="C75" s="306" t="str">
        <f t="shared" si="3"/>
        <v/>
      </c>
      <c r="D75" s="307"/>
      <c r="E75" s="307"/>
      <c r="F75" s="308"/>
      <c r="G75" s="302" t="str">
        <f t="shared" si="4"/>
        <v/>
      </c>
      <c r="H75" s="303"/>
      <c r="I75" s="304"/>
      <c r="J75" s="306" t="str">
        <f t="shared" si="5"/>
        <v/>
      </c>
      <c r="K75" s="307"/>
      <c r="L75" s="309"/>
    </row>
    <row r="76" spans="1:12" ht="30" customHeight="1">
      <c r="A76" s="288">
        <v>4</v>
      </c>
      <c r="B76" s="103"/>
      <c r="C76" s="306" t="str">
        <f t="shared" si="3"/>
        <v/>
      </c>
      <c r="D76" s="307"/>
      <c r="E76" s="307"/>
      <c r="F76" s="308"/>
      <c r="G76" s="302" t="str">
        <f t="shared" si="4"/>
        <v/>
      </c>
      <c r="H76" s="303"/>
      <c r="I76" s="304"/>
      <c r="J76" s="306" t="str">
        <f t="shared" si="5"/>
        <v/>
      </c>
      <c r="K76" s="307"/>
      <c r="L76" s="309"/>
    </row>
    <row r="77" spans="1:12" ht="30" customHeight="1">
      <c r="A77" s="288">
        <v>5</v>
      </c>
      <c r="B77" s="103"/>
      <c r="C77" s="306" t="str">
        <f t="shared" si="3"/>
        <v/>
      </c>
      <c r="D77" s="307"/>
      <c r="E77" s="307"/>
      <c r="F77" s="308"/>
      <c r="G77" s="302" t="str">
        <f t="shared" si="4"/>
        <v/>
      </c>
      <c r="H77" s="303"/>
      <c r="I77" s="304"/>
      <c r="J77" s="306" t="str">
        <f t="shared" si="5"/>
        <v/>
      </c>
      <c r="K77" s="307"/>
      <c r="L77" s="309"/>
    </row>
    <row r="78" spans="1:12" ht="30" customHeight="1">
      <c r="A78" s="288">
        <v>6</v>
      </c>
      <c r="B78" s="103"/>
      <c r="C78" s="306" t="str">
        <f t="shared" si="3"/>
        <v/>
      </c>
      <c r="D78" s="307"/>
      <c r="E78" s="307"/>
      <c r="F78" s="308"/>
      <c r="G78" s="302" t="str">
        <f t="shared" si="4"/>
        <v/>
      </c>
      <c r="H78" s="303"/>
      <c r="I78" s="304"/>
      <c r="J78" s="306" t="str">
        <f t="shared" si="5"/>
        <v/>
      </c>
      <c r="K78" s="307"/>
      <c r="L78" s="309"/>
    </row>
    <row r="79" spans="1:12" ht="30" customHeight="1">
      <c r="A79" s="288">
        <v>7</v>
      </c>
      <c r="B79" s="103"/>
      <c r="C79" s="306" t="str">
        <f t="shared" si="3"/>
        <v/>
      </c>
      <c r="D79" s="307"/>
      <c r="E79" s="307"/>
      <c r="F79" s="308"/>
      <c r="G79" s="302" t="str">
        <f t="shared" si="4"/>
        <v/>
      </c>
      <c r="H79" s="303"/>
      <c r="I79" s="304"/>
      <c r="J79" s="306" t="str">
        <f t="shared" si="5"/>
        <v/>
      </c>
      <c r="K79" s="307"/>
      <c r="L79" s="309"/>
    </row>
    <row r="80" spans="1:12" ht="30" customHeight="1">
      <c r="A80" s="288">
        <v>8</v>
      </c>
      <c r="B80" s="103"/>
      <c r="C80" s="306" t="str">
        <f t="shared" si="3"/>
        <v/>
      </c>
      <c r="D80" s="307"/>
      <c r="E80" s="307"/>
      <c r="F80" s="308"/>
      <c r="G80" s="302" t="str">
        <f t="shared" si="4"/>
        <v/>
      </c>
      <c r="H80" s="303"/>
      <c r="I80" s="304"/>
      <c r="J80" s="306" t="str">
        <f t="shared" si="5"/>
        <v/>
      </c>
      <c r="K80" s="307"/>
      <c r="L80" s="309"/>
    </row>
    <row r="81" spans="1:12" ht="30" customHeight="1">
      <c r="A81" s="288">
        <v>9</v>
      </c>
      <c r="B81" s="103"/>
      <c r="C81" s="306" t="str">
        <f t="shared" si="3"/>
        <v/>
      </c>
      <c r="D81" s="307"/>
      <c r="E81" s="307"/>
      <c r="F81" s="308"/>
      <c r="G81" s="302" t="str">
        <f t="shared" si="4"/>
        <v/>
      </c>
      <c r="H81" s="303"/>
      <c r="I81" s="304"/>
      <c r="J81" s="306" t="str">
        <f t="shared" si="5"/>
        <v/>
      </c>
      <c r="K81" s="307"/>
      <c r="L81" s="309"/>
    </row>
    <row r="82" spans="1:12" ht="30" customHeight="1" thickBot="1">
      <c r="A82" s="289">
        <v>10</v>
      </c>
      <c r="B82" s="114"/>
      <c r="C82" s="310" t="str">
        <f t="shared" si="3"/>
        <v/>
      </c>
      <c r="D82" s="311"/>
      <c r="E82" s="311"/>
      <c r="F82" s="312"/>
      <c r="G82" s="322" t="str">
        <f t="shared" si="4"/>
        <v/>
      </c>
      <c r="H82" s="323"/>
      <c r="I82" s="324"/>
      <c r="J82" s="310" t="str">
        <f t="shared" si="5"/>
        <v/>
      </c>
      <c r="K82" s="311"/>
      <c r="L82" s="313"/>
    </row>
    <row r="83" spans="1:12" ht="30" customHeight="1">
      <c r="A83" s="314" t="s">
        <v>19</v>
      </c>
      <c r="B83" s="85"/>
      <c r="C83" s="85"/>
      <c r="D83" s="85"/>
      <c r="E83" s="85"/>
      <c r="F83" s="86"/>
      <c r="G83" s="325" t="str">
        <f t="shared" si="4"/>
        <v/>
      </c>
      <c r="H83" s="326"/>
      <c r="I83" s="327"/>
      <c r="J83" s="90"/>
      <c r="K83" s="91"/>
      <c r="L83" s="315"/>
    </row>
    <row r="84" spans="1:12" ht="30" customHeight="1" thickBot="1">
      <c r="A84" s="319" t="s">
        <v>20</v>
      </c>
      <c r="B84" s="320"/>
      <c r="C84" s="320"/>
      <c r="D84" s="320"/>
      <c r="E84" s="320"/>
      <c r="F84" s="321"/>
      <c r="G84" s="328" t="str">
        <f t="shared" si="4"/>
        <v/>
      </c>
      <c r="H84" s="329"/>
      <c r="I84" s="330"/>
      <c r="J84" s="316"/>
      <c r="K84" s="317"/>
      <c r="L84" s="318"/>
    </row>
    <row r="85" spans="1:12" ht="18.75" customHeight="1"/>
    <row r="86" spans="1:12" ht="29.25" customHeight="1">
      <c r="A86" s="11" t="s">
        <v>32</v>
      </c>
      <c r="B86" s="11"/>
      <c r="C86" s="18"/>
      <c r="D86" s="18"/>
      <c r="E86" s="331" t="s">
        <v>31</v>
      </c>
      <c r="F86" s="331"/>
      <c r="G86" s="331"/>
      <c r="H86" s="331"/>
      <c r="I86" s="331"/>
      <c r="J86" s="18"/>
      <c r="K86" s="18"/>
      <c r="L86" s="18"/>
    </row>
    <row r="87" spans="1:12" ht="14.25" customHeight="1">
      <c r="I87" s="5" t="str">
        <f>+I64</f>
        <v/>
      </c>
      <c r="J87" s="5" t="s">
        <v>1</v>
      </c>
      <c r="K87" s="4" t="str">
        <f>+K64</f>
        <v/>
      </c>
      <c r="L87" s="5" t="s">
        <v>2</v>
      </c>
    </row>
    <row r="88" spans="1:12" ht="11.25" customHeight="1">
      <c r="C88" s="11"/>
    </row>
    <row r="89" spans="1:12" ht="16.5" customHeight="1">
      <c r="A89" s="151" t="s">
        <v>33</v>
      </c>
      <c r="B89" s="151"/>
      <c r="C89" s="151" t="s">
        <v>34</v>
      </c>
      <c r="D89" s="151"/>
      <c r="E89" s="151" t="s">
        <v>35</v>
      </c>
      <c r="F89" s="151"/>
      <c r="G89" s="151" t="s">
        <v>36</v>
      </c>
      <c r="H89" s="151"/>
      <c r="I89" s="151" t="s">
        <v>35</v>
      </c>
      <c r="J89" s="151"/>
      <c r="K89" s="151" t="s">
        <v>37</v>
      </c>
      <c r="L89" s="151"/>
    </row>
    <row r="90" spans="1:12" ht="22.5" customHeight="1">
      <c r="A90" s="291">
        <v>1</v>
      </c>
      <c r="B90" s="291"/>
      <c r="C90" s="19" t="s">
        <v>38</v>
      </c>
      <c r="D90" s="20" t="str">
        <f>+E66</f>
        <v/>
      </c>
      <c r="E90" s="290" t="str">
        <f>+D67</f>
        <v/>
      </c>
      <c r="F90" s="290"/>
      <c r="G90" s="19" t="s">
        <v>39</v>
      </c>
      <c r="H90" s="20"/>
      <c r="I90" s="290"/>
      <c r="J90" s="290"/>
      <c r="K90" s="291"/>
      <c r="L90" s="291"/>
    </row>
    <row r="91" spans="1:12" ht="22.5" customHeight="1">
      <c r="A91" s="291">
        <v>2</v>
      </c>
      <c r="B91" s="291"/>
      <c r="C91" s="19"/>
      <c r="D91" s="20"/>
      <c r="E91" s="290"/>
      <c r="F91" s="290"/>
      <c r="G91" s="19"/>
      <c r="H91" s="20"/>
      <c r="I91" s="290"/>
      <c r="J91" s="290"/>
      <c r="K91" s="291"/>
      <c r="L91" s="291"/>
    </row>
    <row r="92" spans="1:12" ht="22.5" customHeight="1">
      <c r="A92" s="291">
        <v>3</v>
      </c>
      <c r="B92" s="291"/>
      <c r="C92" s="19"/>
      <c r="D92" s="20"/>
      <c r="E92" s="290"/>
      <c r="F92" s="290"/>
      <c r="G92" s="19"/>
      <c r="H92" s="20"/>
      <c r="I92" s="290"/>
      <c r="J92" s="290"/>
      <c r="K92" s="291"/>
      <c r="L92" s="291"/>
    </row>
    <row r="93" spans="1:12" ht="22.5" customHeight="1">
      <c r="A93" s="291">
        <v>4</v>
      </c>
      <c r="B93" s="291"/>
      <c r="C93" s="19"/>
      <c r="D93" s="20"/>
      <c r="E93" s="290"/>
      <c r="F93" s="290"/>
      <c r="G93" s="19" t="s">
        <v>46</v>
      </c>
      <c r="H93" s="20"/>
      <c r="I93" s="290"/>
      <c r="J93" s="290"/>
      <c r="K93" s="291"/>
      <c r="L93" s="291"/>
    </row>
    <row r="94" spans="1:12" ht="22.5" customHeight="1">
      <c r="A94" s="292" t="s">
        <v>40</v>
      </c>
      <c r="B94" s="293"/>
      <c r="C94" s="293"/>
      <c r="D94" s="294"/>
      <c r="E94" s="290"/>
      <c r="F94" s="290"/>
      <c r="G94" s="291" t="s">
        <v>40</v>
      </c>
      <c r="H94" s="291"/>
      <c r="I94" s="290"/>
      <c r="J94" s="290"/>
      <c r="K94" s="291"/>
      <c r="L94" s="291"/>
    </row>
    <row r="95" spans="1:12">
      <c r="A95" s="277" t="s">
        <v>43</v>
      </c>
      <c r="B95" s="277"/>
      <c r="C95" s="277"/>
      <c r="D95" s="277"/>
      <c r="E95" s="277"/>
      <c r="F95" s="277"/>
      <c r="G95" s="277"/>
      <c r="H95" s="277"/>
      <c r="I95" s="277"/>
      <c r="J95" s="277"/>
      <c r="K95" s="277"/>
      <c r="L95" s="277"/>
    </row>
    <row r="96" spans="1:12">
      <c r="A96" s="21"/>
      <c r="B96" s="21"/>
      <c r="C96" s="21"/>
      <c r="D96" s="21"/>
      <c r="E96" s="21"/>
      <c r="F96" s="21"/>
      <c r="G96" s="21"/>
      <c r="H96" s="21"/>
      <c r="I96" s="21"/>
      <c r="J96" s="21"/>
      <c r="K96" s="21"/>
      <c r="L96" s="21"/>
    </row>
  </sheetData>
  <mergeCells count="234">
    <mergeCell ref="I27:L29"/>
    <mergeCell ref="I57:L59"/>
    <mergeCell ref="A24:F24"/>
    <mergeCell ref="J23:L24"/>
    <mergeCell ref="C22:F22"/>
    <mergeCell ref="J22:L22"/>
    <mergeCell ref="C20:F20"/>
    <mergeCell ref="J20:L20"/>
    <mergeCell ref="C21:F21"/>
    <mergeCell ref="J21:L21"/>
    <mergeCell ref="A23:F23"/>
    <mergeCell ref="A31:L31"/>
    <mergeCell ref="A36:C36"/>
    <mergeCell ref="E36:F36"/>
    <mergeCell ref="I36:L36"/>
    <mergeCell ref="A37:C37"/>
    <mergeCell ref="D37:F40"/>
    <mergeCell ref="J37:K37"/>
    <mergeCell ref="A38:C40"/>
    <mergeCell ref="J38:K38"/>
    <mergeCell ref="J39:L39"/>
    <mergeCell ref="I40:L40"/>
    <mergeCell ref="G36:H36"/>
    <mergeCell ref="G37:H37"/>
    <mergeCell ref="A19:B19"/>
    <mergeCell ref="A20:B20"/>
    <mergeCell ref="A21:B21"/>
    <mergeCell ref="C13:F13"/>
    <mergeCell ref="J13:L13"/>
    <mergeCell ref="C18:F18"/>
    <mergeCell ref="J18:L18"/>
    <mergeCell ref="C19:F19"/>
    <mergeCell ref="J19:L19"/>
    <mergeCell ref="C16:F16"/>
    <mergeCell ref="J16:L16"/>
    <mergeCell ref="A1:L1"/>
    <mergeCell ref="A13:B13"/>
    <mergeCell ref="A14:B14"/>
    <mergeCell ref="A15:B15"/>
    <mergeCell ref="A16:B16"/>
    <mergeCell ref="A17:B17"/>
    <mergeCell ref="A18:B18"/>
    <mergeCell ref="G13:I13"/>
    <mergeCell ref="C17:F17"/>
    <mergeCell ref="J17:L17"/>
    <mergeCell ref="C14:F14"/>
    <mergeCell ref="J14:L14"/>
    <mergeCell ref="C15:F15"/>
    <mergeCell ref="J15:L15"/>
    <mergeCell ref="G14:I14"/>
    <mergeCell ref="G15:I15"/>
    <mergeCell ref="G16:I16"/>
    <mergeCell ref="G17:I17"/>
    <mergeCell ref="G6:H6"/>
    <mergeCell ref="G7:H7"/>
    <mergeCell ref="G8:H8"/>
    <mergeCell ref="G9:H9"/>
    <mergeCell ref="A6:C6"/>
    <mergeCell ref="A3:H4"/>
    <mergeCell ref="E6:F6"/>
    <mergeCell ref="G12:I12"/>
    <mergeCell ref="A11:L11"/>
    <mergeCell ref="A7:C7"/>
    <mergeCell ref="A8:C10"/>
    <mergeCell ref="J7:K7"/>
    <mergeCell ref="J8:K8"/>
    <mergeCell ref="J9:L9"/>
    <mergeCell ref="C12:F12"/>
    <mergeCell ref="J12:L12"/>
    <mergeCell ref="D7:F10"/>
    <mergeCell ref="G10:H10"/>
    <mergeCell ref="A12:B12"/>
    <mergeCell ref="I10:L10"/>
    <mergeCell ref="I6:L6"/>
    <mergeCell ref="G38:H38"/>
    <mergeCell ref="G39:H39"/>
    <mergeCell ref="G40:H40"/>
    <mergeCell ref="A33:H34"/>
    <mergeCell ref="A41:L41"/>
    <mergeCell ref="C42:F42"/>
    <mergeCell ref="J42:L42"/>
    <mergeCell ref="C43:F43"/>
    <mergeCell ref="J43:L43"/>
    <mergeCell ref="A43:B43"/>
    <mergeCell ref="G42:I42"/>
    <mergeCell ref="G43:I43"/>
    <mergeCell ref="C44:F44"/>
    <mergeCell ref="J44:L44"/>
    <mergeCell ref="C45:F45"/>
    <mergeCell ref="J45:L45"/>
    <mergeCell ref="G44:I44"/>
    <mergeCell ref="G45:I45"/>
    <mergeCell ref="C46:F46"/>
    <mergeCell ref="J46:L46"/>
    <mergeCell ref="C47:F47"/>
    <mergeCell ref="J47:L47"/>
    <mergeCell ref="G46:I46"/>
    <mergeCell ref="G47:I47"/>
    <mergeCell ref="C48:F48"/>
    <mergeCell ref="J48:L48"/>
    <mergeCell ref="C49:F49"/>
    <mergeCell ref="J49:L49"/>
    <mergeCell ref="G48:I48"/>
    <mergeCell ref="G49:I49"/>
    <mergeCell ref="C50:F50"/>
    <mergeCell ref="J50:L50"/>
    <mergeCell ref="C51:F51"/>
    <mergeCell ref="J51:L51"/>
    <mergeCell ref="G50:I50"/>
    <mergeCell ref="G51:I51"/>
    <mergeCell ref="C52:F52"/>
    <mergeCell ref="J52:L52"/>
    <mergeCell ref="A53:F53"/>
    <mergeCell ref="J53:L54"/>
    <mergeCell ref="A54:F54"/>
    <mergeCell ref="A61:L61"/>
    <mergeCell ref="A66:C66"/>
    <mergeCell ref="E66:F66"/>
    <mergeCell ref="I66:L66"/>
    <mergeCell ref="G52:I52"/>
    <mergeCell ref="G53:I53"/>
    <mergeCell ref="G54:I54"/>
    <mergeCell ref="A63:H64"/>
    <mergeCell ref="D67:F70"/>
    <mergeCell ref="J67:K67"/>
    <mergeCell ref="A68:C70"/>
    <mergeCell ref="J68:K68"/>
    <mergeCell ref="J69:L69"/>
    <mergeCell ref="I70:L70"/>
    <mergeCell ref="G66:H66"/>
    <mergeCell ref="G67:H67"/>
    <mergeCell ref="G68:H68"/>
    <mergeCell ref="G69:H69"/>
    <mergeCell ref="G70:H70"/>
    <mergeCell ref="G76:I76"/>
    <mergeCell ref="G77:I77"/>
    <mergeCell ref="C74:F74"/>
    <mergeCell ref="J74:L74"/>
    <mergeCell ref="C75:F75"/>
    <mergeCell ref="J75:L75"/>
    <mergeCell ref="G74:I74"/>
    <mergeCell ref="G75:I75"/>
    <mergeCell ref="C76:F76"/>
    <mergeCell ref="J76:L76"/>
    <mergeCell ref="C81:F81"/>
    <mergeCell ref="J81:L81"/>
    <mergeCell ref="G80:I80"/>
    <mergeCell ref="G81:I81"/>
    <mergeCell ref="C78:F78"/>
    <mergeCell ref="J78:L78"/>
    <mergeCell ref="C79:F79"/>
    <mergeCell ref="J79:L79"/>
    <mergeCell ref="G78:I78"/>
    <mergeCell ref="G79:I79"/>
    <mergeCell ref="C80:F80"/>
    <mergeCell ref="J80:L80"/>
    <mergeCell ref="C89:D89"/>
    <mergeCell ref="E89:F89"/>
    <mergeCell ref="I89:J89"/>
    <mergeCell ref="K89:L89"/>
    <mergeCell ref="G89:H89"/>
    <mergeCell ref="A89:B89"/>
    <mergeCell ref="A90:B90"/>
    <mergeCell ref="E90:F90"/>
    <mergeCell ref="I90:J90"/>
    <mergeCell ref="K90:L90"/>
    <mergeCell ref="C82:F82"/>
    <mergeCell ref="J82:L82"/>
    <mergeCell ref="A83:F83"/>
    <mergeCell ref="J83:L84"/>
    <mergeCell ref="A84:F84"/>
    <mergeCell ref="G82:I82"/>
    <mergeCell ref="G83:I83"/>
    <mergeCell ref="G84:I84"/>
    <mergeCell ref="E86:I86"/>
    <mergeCell ref="E92:F92"/>
    <mergeCell ref="I92:J92"/>
    <mergeCell ref="K92:L92"/>
    <mergeCell ref="A93:B93"/>
    <mergeCell ref="E93:F93"/>
    <mergeCell ref="I93:J93"/>
    <mergeCell ref="K93:L93"/>
    <mergeCell ref="A91:B91"/>
    <mergeCell ref="E91:F91"/>
    <mergeCell ref="I91:J91"/>
    <mergeCell ref="K91:L91"/>
    <mergeCell ref="A78:B78"/>
    <mergeCell ref="A79:B79"/>
    <mergeCell ref="A80:B80"/>
    <mergeCell ref="A44:B44"/>
    <mergeCell ref="A45:B45"/>
    <mergeCell ref="A46:B46"/>
    <mergeCell ref="A47:B47"/>
    <mergeCell ref="A48:B48"/>
    <mergeCell ref="A49:B49"/>
    <mergeCell ref="A50:B50"/>
    <mergeCell ref="A51:B51"/>
    <mergeCell ref="A52:B52"/>
    <mergeCell ref="A71:L71"/>
    <mergeCell ref="C72:F72"/>
    <mergeCell ref="J72:L72"/>
    <mergeCell ref="C73:F73"/>
    <mergeCell ref="J73:L73"/>
    <mergeCell ref="G72:I72"/>
    <mergeCell ref="G73:I73"/>
    <mergeCell ref="A72:B72"/>
    <mergeCell ref="A73:B73"/>
    <mergeCell ref="A67:C67"/>
    <mergeCell ref="C77:F77"/>
    <mergeCell ref="J77:L77"/>
    <mergeCell ref="A95:L95"/>
    <mergeCell ref="A30:L30"/>
    <mergeCell ref="A60:L60"/>
    <mergeCell ref="G18:I18"/>
    <mergeCell ref="G19:I19"/>
    <mergeCell ref="G20:I20"/>
    <mergeCell ref="G21:I21"/>
    <mergeCell ref="G22:I22"/>
    <mergeCell ref="G23:I23"/>
    <mergeCell ref="G24:I24"/>
    <mergeCell ref="A81:B81"/>
    <mergeCell ref="A82:B82"/>
    <mergeCell ref="E94:F94"/>
    <mergeCell ref="G94:H94"/>
    <mergeCell ref="I94:J94"/>
    <mergeCell ref="K94:L94"/>
    <mergeCell ref="A94:D94"/>
    <mergeCell ref="A22:B22"/>
    <mergeCell ref="A42:B42"/>
    <mergeCell ref="A92:B92"/>
    <mergeCell ref="A74:B74"/>
    <mergeCell ref="A75:B75"/>
    <mergeCell ref="A76:B76"/>
    <mergeCell ref="A77:B77"/>
  </mergeCells>
  <phoneticPr fontId="1"/>
  <conditionalFormatting sqref="G24:I24">
    <cfRule type="containsBlanks" dxfId="1" priority="3">
      <formula>LEN(TRIM(G24))=0</formula>
    </cfRule>
  </conditionalFormatting>
  <conditionalFormatting sqref="I6:L10 I4 K4 E6">
    <cfRule type="containsBlanks" dxfId="0" priority="2">
      <formula>LEN(TRIM(E4))=0</formula>
    </cfRule>
  </conditionalFormatting>
  <dataValidations disablePrompts="1" count="2">
    <dataValidation type="list" allowBlank="1" showInputMessage="1" showErrorMessage="1" sqref="I69 I9" xr:uid="{02F9D79F-3A92-4D86-BB9E-E9E61C8AB6AA}">
      <formula1>"当座,普通"</formula1>
    </dataValidation>
    <dataValidation type="list" allowBlank="1" showInputMessage="1" showErrorMessage="1" sqref="C13:F22" xr:uid="{EDC9D8FA-6235-4A2A-B5FB-8AD9F9C6EED3}">
      <formula1>"新郷工場,柳崎工場"</formula1>
    </dataValidation>
  </dataValidations>
  <pageMargins left="0.9055118110236221" right="0.70866141732283472" top="0.74803149606299213" bottom="0.74803149606299213" header="0.31496062992125984" footer="0.31496062992125984"/>
  <pageSetup paperSize="9" scale="97" pageOrder="overThenDown" orientation="portrait" r:id="rId1"/>
  <headerFooter>
    <oddHeader xml:space="preserve">&amp;R202111＿02
</oddHeader>
  </headerFooter>
  <rowBreaks count="2" manualBreakCount="2">
    <brk id="30" max="11" man="1"/>
    <brk id="60" max="11"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04DB-AEA4-4587-8F5D-68DCF24FCDF5}">
  <sheetPr codeName="Sheet2"/>
  <dimension ref="D2:D9"/>
  <sheetViews>
    <sheetView workbookViewId="0">
      <selection activeCell="D12" sqref="D12"/>
    </sheetView>
  </sheetViews>
  <sheetFormatPr defaultRowHeight="14.25"/>
  <sheetData>
    <row r="2" spans="4:4">
      <c r="D2" t="s">
        <v>44</v>
      </c>
    </row>
    <row r="9" spans="4:4">
      <c r="D9" t="s">
        <v>45</v>
      </c>
    </row>
  </sheetData>
  <phoneticPr fontId="1"/>
  <pageMargins left="0.7" right="0.7" top="0.75" bottom="0.75" header="0.3" footer="0.3"/>
  <pageSetup paperSize="9" orientation="portrait" r:id="rId1"/>
  <drawing r:id="rId2"/>
  <legacyDrawing r:id="rId3"/>
  <controls>
    <mc:AlternateContent xmlns:mc="http://schemas.openxmlformats.org/markup-compatibility/2006">
      <mc:Choice Requires="x14">
        <control shapeId="3074" r:id="rId4" name="BarCodeCtrl2">
          <controlPr defaultSize="0" autoLine="0" r:id="rId5">
            <anchor moveWithCells="1">
              <from>
                <xdr:col>0</xdr:col>
                <xdr:colOff>104775</xdr:colOff>
                <xdr:row>7</xdr:row>
                <xdr:rowOff>19050</xdr:rowOff>
              </from>
              <to>
                <xdr:col>1</xdr:col>
                <xdr:colOff>609600</xdr:colOff>
                <xdr:row>13</xdr:row>
                <xdr:rowOff>123825</xdr:rowOff>
              </to>
            </anchor>
          </controlPr>
        </control>
      </mc:Choice>
      <mc:Fallback>
        <control shapeId="3074" r:id="rId4" name="BarCodeCtrl2"/>
      </mc:Fallback>
    </mc:AlternateContent>
    <mc:AlternateContent xmlns:mc="http://schemas.openxmlformats.org/markup-compatibility/2006">
      <mc:Choice Requires="x14">
        <control shapeId="3073" r:id="rId6" name="BarCodeCtrl1">
          <controlPr defaultSize="0" autoLine="0" r:id="rId7">
            <anchor moveWithCells="1">
              <from>
                <xdr:col>0</xdr:col>
                <xdr:colOff>161925</xdr:colOff>
                <xdr:row>0</xdr:row>
                <xdr:rowOff>28575</xdr:rowOff>
              </from>
              <to>
                <xdr:col>1</xdr:col>
                <xdr:colOff>666750</xdr:colOff>
                <xdr:row>6</xdr:row>
                <xdr:rowOff>133350</xdr:rowOff>
              </to>
            </anchor>
          </controlPr>
        </control>
      </mc:Choice>
      <mc:Fallback>
        <control shapeId="3073" r:id="rId6" name="BarCodeCtrl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1BEF6C48956C649972B5DC9EACD85B9" ma:contentTypeVersion="8" ma:contentTypeDescription="新しいドキュメントを作成します。" ma:contentTypeScope="" ma:versionID="d8db97f89358453afae79e802e726d5b">
  <xsd:schema xmlns:xsd="http://www.w3.org/2001/XMLSchema" xmlns:xs="http://www.w3.org/2001/XMLSchema" xmlns:p="http://schemas.microsoft.com/office/2006/metadata/properties" xmlns:ns2="2d12e4e1-4924-48d8-a37a-e90699250ca9" targetNamespace="http://schemas.microsoft.com/office/2006/metadata/properties" ma:root="true" ma:fieldsID="89e560928a3a6ac931228064d40516a0" ns2:_="">
    <xsd:import namespace="2d12e4e1-4924-48d8-a37a-e90699250c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2e4e1-4924-48d8-a37a-e90699250c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9B9F46-40E8-481E-BCDA-B51846DFEE0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d12e4e1-4924-48d8-a37a-e90699250ca9"/>
    <ds:schemaRef ds:uri="http://www.w3.org/XML/1998/namespace"/>
    <ds:schemaRef ds:uri="http://purl.org/dc/terms/"/>
  </ds:schemaRefs>
</ds:datastoreItem>
</file>

<file path=customXml/itemProps2.xml><?xml version="1.0" encoding="utf-8"?>
<ds:datastoreItem xmlns:ds="http://schemas.openxmlformats.org/officeDocument/2006/customXml" ds:itemID="{9E36880C-E7BD-4EDD-9EEC-E91CD437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2e4e1-4924-48d8-a37a-e90699250c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DF6D4F-5CF8-4B96-85E6-4FDBB882D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記入例</vt:lpstr>
      <vt:lpstr>明細</vt:lpstr>
      <vt:lpstr>総括</vt:lpstr>
      <vt:lpstr>バージョン情報</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河端 朱里</dc:creator>
  <cp:lastModifiedBy>経営企画G 岡田</cp:lastModifiedBy>
  <cp:lastPrinted>2021-04-08T06:44:38Z</cp:lastPrinted>
  <dcterms:created xsi:type="dcterms:W3CDTF">2021-01-28T07:20:35Z</dcterms:created>
  <dcterms:modified xsi:type="dcterms:W3CDTF">2021-11-08T04:33:31Z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0x01010051BEF6C48956C649972B5DC9EACD85B9</vt:lpwstr>
  </property>
</Properties>
</file>